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767" activeTab="11"/>
  </bookViews>
  <sheets>
    <sheet name="2022-1" sheetId="1" r:id="rId1"/>
    <sheet name="2022-2" sheetId="2" r:id="rId2"/>
    <sheet name="2022-3" sheetId="3" r:id="rId3"/>
    <sheet name="2022-4" sheetId="4" r:id="rId4"/>
    <sheet name="2022-5" sheetId="5" r:id="rId5"/>
    <sheet name="2022-6" sheetId="6" r:id="rId6"/>
    <sheet name="2022-7" sheetId="7" r:id="rId7"/>
    <sheet name="2022-8" sheetId="8" r:id="rId8"/>
    <sheet name="2022-9" sheetId="9" r:id="rId9"/>
    <sheet name="2022-10" sheetId="10" r:id="rId10"/>
    <sheet name="2022-11" sheetId="11" r:id="rId11"/>
    <sheet name="2022-12" sheetId="12" r:id="rId12"/>
    <sheet name="Sheet1" sheetId="13" r:id="rId13"/>
  </sheets>
  <definedNames>
    <definedName name="_xlnm._FilterDatabase" localSheetId="9" hidden="1">'2022-10'!$A$2:$M$1120</definedName>
  </definedNames>
  <calcPr fullCalcOnLoad="1"/>
</workbook>
</file>

<file path=xl/sharedStrings.xml><?xml version="1.0" encoding="utf-8"?>
<sst xmlns="http://schemas.openxmlformats.org/spreadsheetml/2006/main" count="18454" uniqueCount="100">
  <si>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1</t>
    </r>
    <r>
      <rPr>
        <sz val="14"/>
        <rFont val="宋体"/>
        <family val="0"/>
      </rPr>
      <t>月每日自行监测信息公开数据表</t>
    </r>
  </si>
  <si>
    <t>序号</t>
  </si>
  <si>
    <t>点位编码</t>
  </si>
  <si>
    <t>点位名称</t>
  </si>
  <si>
    <t>指标名称</t>
  </si>
  <si>
    <t>监测时间</t>
  </si>
  <si>
    <t>监测结果</t>
  </si>
  <si>
    <t>单位</t>
  </si>
  <si>
    <t>标准名称</t>
  </si>
  <si>
    <t>标准限值</t>
  </si>
  <si>
    <t>是否达标</t>
  </si>
  <si>
    <t>超标倍数</t>
  </si>
  <si>
    <t>频次</t>
  </si>
  <si>
    <t>未开展监测原因</t>
  </si>
  <si>
    <t>1</t>
  </si>
  <si>
    <t>11011974260209-4WS-0015</t>
  </si>
  <si>
    <t>污水总排口</t>
  </si>
  <si>
    <t>化学需氧量</t>
  </si>
  <si>
    <t>mg/L</t>
  </si>
  <si>
    <t>水污染物综合排放标准(DB11 307-2013)</t>
  </si>
  <si>
    <t/>
  </si>
  <si>
    <t>按日</t>
  </si>
  <si>
    <t>2</t>
  </si>
  <si>
    <t>氨氮</t>
  </si>
  <si>
    <t>&lt;0.025</t>
  </si>
  <si>
    <t>是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</si>
  <si>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</si>
  <si>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</si>
  <si>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</si>
  <si>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</si>
  <si>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</si>
  <si>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</si>
  <si>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</si>
  <si>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</si>
  <si>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</si>
  <si>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</si>
  <si>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</si>
  <si>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</si>
  <si>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</si>
  <si>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</si>
  <si>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</si>
  <si>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</si>
  <si>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</si>
  <si>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</si>
  <si>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</si>
  <si>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</si>
  <si>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</si>
  <si>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</si>
  <si>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</si>
  <si>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</si>
  <si>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</si>
  <si>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</si>
  <si>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</si>
  <si>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</si>
  <si>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</si>
  <si>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</si>
  <si>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</si>
  <si>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</si>
  <si>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</si>
  <si>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</si>
  <si>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</si>
  <si>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</si>
  <si>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</si>
  <si>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</si>
  <si>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</si>
  <si>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</si>
  <si>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</si>
  <si>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</si>
  <si>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</si>
  <si>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</si>
  <si>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</si>
  <si>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</si>
  <si>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</si>
  <si>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</si>
  <si>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</si>
  <si>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</si>
  <si>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</si>
  <si>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</si>
  <si>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</si>
  <si>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</si>
  <si>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</si>
  <si>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</si>
  <si>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</si>
  <si>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</si>
  <si>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取暖季结束，停炉</t>
  </si>
  <si>
    <t>法定假日、无监测资源</t>
  </si>
  <si>
    <t>仅依据未调整的监测日历</t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</si>
  <si>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2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</si>
  <si>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3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</si>
  <si>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4</t>
    </r>
    <r>
      <rPr>
        <sz val="14"/>
        <rFont val="宋体"/>
        <family val="0"/>
      </rPr>
      <t>月每日自行监测信息公开数据表</t>
    </r>
  </si>
  <si>
    <r>
      <rPr>
        <sz val="10"/>
        <rFont val="微软雅黑"/>
        <family val="2"/>
      </rPr>
      <t>水污染物综合排放标准</t>
    </r>
    <r>
      <rPr>
        <sz val="10"/>
        <rFont val="Arial"/>
        <family val="2"/>
      </rPr>
      <t>(DB11 307-2013)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</si>
  <si>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5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</si>
  <si>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6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</si>
  <si>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年7月每日自行监测信息公开数据表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</si>
  <si>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8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</si>
  <si>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9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</si>
  <si>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10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</si>
  <si>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11</t>
    </r>
    <r>
      <rPr>
        <sz val="14"/>
        <rFont val="宋体"/>
        <family val="0"/>
      </rPr>
      <t>月每日自行监测信息公开数据表</t>
    </r>
  </si>
  <si>
    <r>
      <rPr>
        <sz val="14"/>
        <rFont val="宋体"/>
        <family val="0"/>
      </rPr>
      <t>利乐包装（北京）有限公司</t>
    </r>
    <r>
      <rPr>
        <sz val="14"/>
        <rFont val="Arial"/>
        <family val="2"/>
      </rPr>
      <t>2022</t>
    </r>
    <r>
      <rPr>
        <sz val="14"/>
        <rFont val="宋体"/>
        <family val="0"/>
      </rPr>
      <t>年</t>
    </r>
    <r>
      <rPr>
        <sz val="14"/>
        <rFont val="Arial"/>
        <family val="2"/>
      </rPr>
      <t>12</t>
    </r>
    <r>
      <rPr>
        <sz val="14"/>
        <rFont val="宋体"/>
        <family val="0"/>
      </rPr>
      <t>月每日自行监测信息公开数据表</t>
    </r>
  </si>
  <si>
    <r>
      <rPr>
        <sz val="10"/>
        <rFont val="微软雅黑"/>
        <family val="2"/>
      </rPr>
      <t>水污染物综合排放标准</t>
    </r>
    <r>
      <rPr>
        <sz val="10"/>
        <rFont val="Arial"/>
        <family val="2"/>
      </rPr>
      <t>(DB11 307-2013)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</si>
</sst>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#,##0.000_ "/>
  </numFmts>
  <fonts count="53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name val="微软雅黑"/>
      <family val="2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0"/>
      <color theme="11"/>
      <name val="Arial"/>
      <family val="2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0"/>
      <color theme="10"/>
      <name val="Arial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NumberForma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10" xfId="0" applyNumberFormat="1" applyBorder="1" applyAlignment="1">
      <alignment horizontal="center"/>
    </xf>
    <xf numFmtId="181" fontId="0" fillId="0" borderId="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180" fontId="7" fillId="0" borderId="0" xfId="0" applyNumberFormat="1" applyFont="1" applyAlignment="1">
      <alignment horizontal="center" vertical="center"/>
    </xf>
    <xf numFmtId="18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181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10" fillId="0" borderId="10" xfId="0" applyNumberFormat="1" applyFont="1" applyBorder="1" applyAlignment="1" applyProtection="1">
      <alignment horizontal="center"/>
      <protection locked="0"/>
    </xf>
    <xf numFmtId="180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180" fontId="11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181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3"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name val="Ar"/>
        <color theme="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0"/>
        <color theme="0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2"/>
  <sheetViews>
    <sheetView showGridLines="0" workbookViewId="0" topLeftCell="A55">
      <selection activeCell="E29" sqref="E29:E30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44562</v>
      </c>
      <c r="F3" s="4">
        <v>22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2.7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15" t="s">
        <v>24</v>
      </c>
      <c r="G4" s="3" t="s">
        <v>18</v>
      </c>
      <c r="H4" s="3" t="s">
        <v>19</v>
      </c>
      <c r="I4" s="3">
        <v>45</v>
      </c>
      <c r="J4" s="11" t="s">
        <v>25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44563</v>
      </c>
      <c r="F5" s="4">
        <v>22</v>
      </c>
      <c r="G5" s="3" t="s">
        <v>18</v>
      </c>
      <c r="H5" s="3" t="s">
        <v>19</v>
      </c>
      <c r="I5" s="3">
        <v>500</v>
      </c>
      <c r="J5" s="9" t="str">
        <f aca="true" t="shared" si="0" ref="J5:J64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">
        <v>0.046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44564</v>
      </c>
      <c r="F7" s="9">
        <v>23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9">
        <v>0.056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44565</v>
      </c>
      <c r="F9" s="4">
        <v>28</v>
      </c>
      <c r="G9" s="3" t="s">
        <v>18</v>
      </c>
      <c r="H9" s="3" t="s">
        <v>19</v>
      </c>
      <c r="I9" s="3">
        <v>500</v>
      </c>
      <c r="J9" s="9" t="str">
        <f>IF(ISBLANK(F11),"",IF(F11&gt;=I9,"否","是"))</f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">
        <v>0.051</v>
      </c>
      <c r="G10" s="3" t="s">
        <v>18</v>
      </c>
      <c r="H10" s="3" t="s">
        <v>19</v>
      </c>
      <c r="I10" s="3">
        <v>45</v>
      </c>
      <c r="J10" s="9" t="str">
        <f>IF(ISBLANK(F12),"",IF(F12&gt;=I10,"否","是"))</f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44566</v>
      </c>
      <c r="F11" s="4">
        <v>38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2.7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">
        <v>0.033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44567</v>
      </c>
      <c r="F13" s="4">
        <v>20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">
        <v>0.05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44568</v>
      </c>
      <c r="F15" s="4">
        <v>28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">
        <v>0.05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44569</v>
      </c>
      <c r="F17" s="4">
        <v>20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2.7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4">
        <v>0.048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44570</v>
      </c>
      <c r="F19" s="5">
        <v>22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2.7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5">
        <v>0.048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44571</v>
      </c>
      <c r="F21" s="5">
        <v>20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2.7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5">
        <v>0.03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">
      <c r="A23" s="3" t="s">
        <v>44</v>
      </c>
      <c r="B23" s="3" t="s">
        <v>15</v>
      </c>
      <c r="C23" s="3" t="s">
        <v>16</v>
      </c>
      <c r="D23" s="3" t="s">
        <v>17</v>
      </c>
      <c r="E23" s="91">
        <v>44572</v>
      </c>
      <c r="F23" s="5">
        <v>26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5">
        <v>0.036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2">
      <c r="A25" s="3" t="s">
        <v>46</v>
      </c>
      <c r="B25" s="3" t="s">
        <v>15</v>
      </c>
      <c r="C25" s="3" t="s">
        <v>16</v>
      </c>
      <c r="D25" s="3" t="s">
        <v>17</v>
      </c>
      <c r="E25" s="91">
        <v>44573</v>
      </c>
      <c r="F25" s="5">
        <v>38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2.7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5">
        <v>0.046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2">
      <c r="A27" s="3" t="s">
        <v>48</v>
      </c>
      <c r="B27" s="3" t="s">
        <v>15</v>
      </c>
      <c r="C27" s="3" t="s">
        <v>16</v>
      </c>
      <c r="D27" s="3" t="s">
        <v>17</v>
      </c>
      <c r="E27" s="91">
        <v>44574</v>
      </c>
      <c r="F27" s="5">
        <v>26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2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5">
        <v>0.044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2">
      <c r="A29" s="3" t="s">
        <v>50</v>
      </c>
      <c r="B29" s="3" t="s">
        <v>15</v>
      </c>
      <c r="C29" s="3" t="s">
        <v>16</v>
      </c>
      <c r="D29" s="3" t="s">
        <v>17</v>
      </c>
      <c r="E29" s="91">
        <v>44575</v>
      </c>
      <c r="F29" s="5">
        <v>26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2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5">
        <v>0.045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2">
      <c r="A31" s="3" t="s">
        <v>52</v>
      </c>
      <c r="B31" s="3" t="s">
        <v>15</v>
      </c>
      <c r="C31" s="3" t="s">
        <v>16</v>
      </c>
      <c r="D31" s="3" t="s">
        <v>17</v>
      </c>
      <c r="E31" s="91">
        <v>44576</v>
      </c>
      <c r="F31" s="5">
        <v>26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2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5">
        <v>0.034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2">
      <c r="A33" s="3" t="s">
        <v>54</v>
      </c>
      <c r="B33" s="3" t="s">
        <v>15</v>
      </c>
      <c r="C33" s="3" t="s">
        <v>16</v>
      </c>
      <c r="D33" s="3" t="s">
        <v>17</v>
      </c>
      <c r="E33" s="91">
        <v>44577</v>
      </c>
      <c r="F33" s="5">
        <v>22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2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5">
        <v>0.052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2">
      <c r="A35" s="3" t="s">
        <v>56</v>
      </c>
      <c r="B35" s="3" t="s">
        <v>15</v>
      </c>
      <c r="C35" s="3" t="s">
        <v>16</v>
      </c>
      <c r="D35" s="3" t="s">
        <v>17</v>
      </c>
      <c r="E35" s="91">
        <v>44578</v>
      </c>
      <c r="F35" s="5">
        <v>24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2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5">
        <v>0.035</v>
      </c>
      <c r="G36" s="3" t="s">
        <v>18</v>
      </c>
      <c r="H36" s="3" t="s">
        <v>19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2">
      <c r="A37" s="3" t="s">
        <v>58</v>
      </c>
      <c r="B37" s="3" t="s">
        <v>15</v>
      </c>
      <c r="C37" s="3" t="s">
        <v>16</v>
      </c>
      <c r="D37" s="3" t="s">
        <v>17</v>
      </c>
      <c r="E37" s="91">
        <v>44579</v>
      </c>
      <c r="F37" s="5">
        <v>42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2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5">
        <v>0.041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2">
      <c r="A39" s="3" t="s">
        <v>60</v>
      </c>
      <c r="B39" s="3" t="s">
        <v>15</v>
      </c>
      <c r="C39" s="3" t="s">
        <v>16</v>
      </c>
      <c r="D39" s="3" t="s">
        <v>17</v>
      </c>
      <c r="E39" s="91">
        <v>44580</v>
      </c>
      <c r="F39" s="5">
        <v>25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2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17">
        <v>0.04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2">
      <c r="A41" s="3" t="s">
        <v>62</v>
      </c>
      <c r="B41" s="3" t="s">
        <v>15</v>
      </c>
      <c r="C41" s="3" t="s">
        <v>16</v>
      </c>
      <c r="D41" s="3" t="s">
        <v>17</v>
      </c>
      <c r="E41" s="91">
        <v>44581</v>
      </c>
      <c r="F41" s="5">
        <v>25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2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5">
        <v>0.046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26" t="s">
        <v>16</v>
      </c>
      <c r="D43" s="26" t="s">
        <v>17</v>
      </c>
      <c r="E43" s="91">
        <v>44582</v>
      </c>
      <c r="F43" s="24">
        <v>38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26" t="s">
        <v>16</v>
      </c>
      <c r="D44" s="26" t="s">
        <v>23</v>
      </c>
      <c r="E44" s="92"/>
      <c r="F44" s="24">
        <v>0.278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26" t="s">
        <v>16</v>
      </c>
      <c r="D45" s="26" t="s">
        <v>17</v>
      </c>
      <c r="E45" s="91">
        <v>44583</v>
      </c>
      <c r="F45" s="24">
        <v>28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2.75">
      <c r="A46" s="3" t="s">
        <v>67</v>
      </c>
      <c r="B46" s="3" t="s">
        <v>15</v>
      </c>
      <c r="C46" s="26" t="s">
        <v>16</v>
      </c>
      <c r="D46" s="26" t="s">
        <v>23</v>
      </c>
      <c r="E46" s="92"/>
      <c r="F46" s="24">
        <v>0.267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26" t="s">
        <v>16</v>
      </c>
      <c r="D47" s="26" t="s">
        <v>17</v>
      </c>
      <c r="E47" s="91">
        <v>44584</v>
      </c>
      <c r="F47" s="24">
        <v>34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26" t="s">
        <v>16</v>
      </c>
      <c r="D48" s="26" t="s">
        <v>23</v>
      </c>
      <c r="E48" s="92"/>
      <c r="F48" s="24">
        <v>0.236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26" t="s">
        <v>16</v>
      </c>
      <c r="D49" s="26" t="s">
        <v>17</v>
      </c>
      <c r="E49" s="91">
        <v>44585</v>
      </c>
      <c r="F49" s="18">
        <v>40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26" t="s">
        <v>16</v>
      </c>
      <c r="D50" s="26" t="s">
        <v>23</v>
      </c>
      <c r="E50" s="92"/>
      <c r="F50" s="24">
        <v>0.276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26" t="s">
        <v>16</v>
      </c>
      <c r="D51" s="26" t="s">
        <v>17</v>
      </c>
      <c r="E51" s="91">
        <v>44586</v>
      </c>
      <c r="F51" s="5">
        <v>45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26" t="s">
        <v>16</v>
      </c>
      <c r="D52" s="26" t="s">
        <v>23</v>
      </c>
      <c r="E52" s="92"/>
      <c r="F52" s="5">
        <v>0.414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3.5">
      <c r="A53" s="3" t="s">
        <v>74</v>
      </c>
      <c r="B53" s="3" t="s">
        <v>15</v>
      </c>
      <c r="C53" s="26" t="s">
        <v>16</v>
      </c>
      <c r="D53" s="26" t="s">
        <v>17</v>
      </c>
      <c r="E53" s="91">
        <v>44587</v>
      </c>
      <c r="F53" s="27">
        <v>43</v>
      </c>
      <c r="G53" s="3" t="s">
        <v>18</v>
      </c>
      <c r="H53" s="3" t="s">
        <v>19</v>
      </c>
      <c r="I53" s="3">
        <v>500</v>
      </c>
      <c r="J53" s="12" t="s">
        <v>25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26" t="s">
        <v>16</v>
      </c>
      <c r="D54" s="26" t="s">
        <v>23</v>
      </c>
      <c r="E54" s="92"/>
      <c r="F54" s="5">
        <v>0.431</v>
      </c>
      <c r="G54" s="3" t="s">
        <v>18</v>
      </c>
      <c r="H54" s="3" t="s">
        <v>19</v>
      </c>
      <c r="I54" s="3">
        <v>45</v>
      </c>
      <c r="J54" s="12" t="s">
        <v>25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26" t="s">
        <v>16</v>
      </c>
      <c r="D55" s="26" t="s">
        <v>17</v>
      </c>
      <c r="E55" s="91">
        <v>44588</v>
      </c>
      <c r="F55" s="5">
        <v>34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26" t="s">
        <v>16</v>
      </c>
      <c r="D56" s="26" t="s">
        <v>23</v>
      </c>
      <c r="E56" s="92"/>
      <c r="F56" s="21">
        <v>0.48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26" t="s">
        <v>16</v>
      </c>
      <c r="D57" s="26" t="s">
        <v>17</v>
      </c>
      <c r="E57" s="91">
        <v>44589</v>
      </c>
      <c r="F57" s="5">
        <v>47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26" t="s">
        <v>16</v>
      </c>
      <c r="D58" s="26" t="s">
        <v>23</v>
      </c>
      <c r="E58" s="92"/>
      <c r="F58" s="5">
        <v>0.411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3" t="s">
        <v>80</v>
      </c>
      <c r="B59" s="3" t="s">
        <v>15</v>
      </c>
      <c r="C59" s="26" t="s">
        <v>16</v>
      </c>
      <c r="D59" s="26" t="s">
        <v>17</v>
      </c>
      <c r="E59" s="91">
        <v>44590</v>
      </c>
      <c r="F59" s="5">
        <v>35</v>
      </c>
      <c r="G59" s="3" t="s">
        <v>18</v>
      </c>
      <c r="H59" s="3" t="s">
        <v>19</v>
      </c>
      <c r="I59" s="3">
        <v>500</v>
      </c>
      <c r="J59" s="12" t="str">
        <f t="shared" si="0"/>
        <v>是</v>
      </c>
      <c r="K59" s="3"/>
      <c r="L59" s="3" t="s">
        <v>21</v>
      </c>
      <c r="M59" s="10"/>
    </row>
    <row r="60" spans="1:13" ht="12.75">
      <c r="A60" s="3" t="s">
        <v>81</v>
      </c>
      <c r="B60" s="3" t="s">
        <v>15</v>
      </c>
      <c r="C60" s="26" t="s">
        <v>16</v>
      </c>
      <c r="D60" s="26" t="s">
        <v>23</v>
      </c>
      <c r="E60" s="92"/>
      <c r="F60" s="17">
        <v>0.4</v>
      </c>
      <c r="G60" s="3" t="s">
        <v>18</v>
      </c>
      <c r="H60" s="3" t="s">
        <v>19</v>
      </c>
      <c r="I60" s="3">
        <v>45</v>
      </c>
      <c r="J60" s="12" t="str">
        <f t="shared" si="0"/>
        <v>是</v>
      </c>
      <c r="K60" s="3"/>
      <c r="L60" s="3" t="s">
        <v>21</v>
      </c>
      <c r="M60" s="10"/>
    </row>
    <row r="61" spans="1:13" ht="12.75">
      <c r="A61" s="3" t="s">
        <v>82</v>
      </c>
      <c r="B61" s="3" t="s">
        <v>15</v>
      </c>
      <c r="C61" s="26" t="s">
        <v>16</v>
      </c>
      <c r="D61" s="26" t="s">
        <v>17</v>
      </c>
      <c r="E61" s="91">
        <v>44591</v>
      </c>
      <c r="F61" s="5">
        <v>28</v>
      </c>
      <c r="G61" s="3" t="s">
        <v>18</v>
      </c>
      <c r="H61" s="3" t="s">
        <v>19</v>
      </c>
      <c r="I61" s="3">
        <v>500</v>
      </c>
      <c r="J61" s="12" t="str">
        <f t="shared" si="0"/>
        <v>是</v>
      </c>
      <c r="K61" s="3"/>
      <c r="L61" s="3" t="s">
        <v>21</v>
      </c>
      <c r="M61" s="10"/>
    </row>
    <row r="62" spans="1:13" ht="12.75">
      <c r="A62" s="3" t="s">
        <v>83</v>
      </c>
      <c r="B62" s="3" t="s">
        <v>15</v>
      </c>
      <c r="C62" s="26" t="s">
        <v>16</v>
      </c>
      <c r="D62" s="26" t="s">
        <v>23</v>
      </c>
      <c r="E62" s="92"/>
      <c r="F62" s="5">
        <v>0.426</v>
      </c>
      <c r="G62" s="3" t="s">
        <v>18</v>
      </c>
      <c r="H62" s="3" t="s">
        <v>19</v>
      </c>
      <c r="I62" s="3">
        <v>45</v>
      </c>
      <c r="J62" s="12" t="str">
        <f t="shared" si="0"/>
        <v>是</v>
      </c>
      <c r="K62" s="3"/>
      <c r="L62" s="3" t="s">
        <v>21</v>
      </c>
      <c r="M62" s="10"/>
    </row>
    <row r="63" spans="1:13" ht="12.75">
      <c r="A63" s="7">
        <v>61</v>
      </c>
      <c r="B63" s="3" t="s">
        <v>15</v>
      </c>
      <c r="C63" s="26" t="s">
        <v>16</v>
      </c>
      <c r="D63" s="26" t="s">
        <v>17</v>
      </c>
      <c r="E63" s="91">
        <v>44592</v>
      </c>
      <c r="F63" s="18">
        <v>96</v>
      </c>
      <c r="G63" s="3" t="s">
        <v>18</v>
      </c>
      <c r="H63" s="3" t="s">
        <v>19</v>
      </c>
      <c r="I63" s="3">
        <v>500</v>
      </c>
      <c r="J63" s="12" t="str">
        <f t="shared" si="0"/>
        <v>是</v>
      </c>
      <c r="K63" s="3"/>
      <c r="L63" s="3" t="s">
        <v>21</v>
      </c>
      <c r="M63" s="10"/>
    </row>
    <row r="64" spans="1:13" ht="12.75">
      <c r="A64" s="3">
        <v>62</v>
      </c>
      <c r="B64" s="3" t="s">
        <v>15</v>
      </c>
      <c r="C64" s="26" t="s">
        <v>16</v>
      </c>
      <c r="D64" s="26" t="s">
        <v>23</v>
      </c>
      <c r="E64" s="92"/>
      <c r="F64" s="5">
        <v>0.372</v>
      </c>
      <c r="G64" s="3" t="s">
        <v>18</v>
      </c>
      <c r="H64" s="3" t="s">
        <v>19</v>
      </c>
      <c r="I64" s="3">
        <v>45</v>
      </c>
      <c r="J64" s="12" t="str">
        <f t="shared" si="0"/>
        <v>是</v>
      </c>
      <c r="K64" s="3"/>
      <c r="L64" s="3" t="s">
        <v>21</v>
      </c>
      <c r="M64" s="10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spans="6:13" ht="12">
      <c r="F125" s="14"/>
    </row>
    <row r="126" spans="6:13" ht="12">
      <c r="F126" s="14"/>
    </row>
    <row r="127" spans="6:13" ht="12">
      <c r="F127" s="14"/>
    </row>
    <row r="128" spans="6:13" ht="12">
      <c r="F128" s="14"/>
    </row>
    <row r="129" spans="6:13" ht="12">
      <c r="F129" s="14"/>
    </row>
    <row r="130" spans="6:13" ht="12">
      <c r="F130" s="14"/>
    </row>
    <row r="131" spans="6:13" ht="12">
      <c r="F131" s="14"/>
    </row>
    <row r="132" spans="6:13" ht="12">
      <c r="F132" s="14"/>
    </row>
    <row r="133" spans="6:13" ht="12">
      <c r="F133" s="14"/>
    </row>
    <row r="134" spans="6:13" ht="12">
      <c r="F134" s="14"/>
    </row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>
      <c r="M943" t="s">
        <v>84</v>
      </c>
    </row>
    <row r="944" ht="12">
      <c r="M944" t="s">
        <v>84</v>
      </c>
    </row>
    <row r="945" ht="12"/>
    <row r="946" ht="12"/>
    <row r="947" ht="12"/>
    <row r="948" ht="12"/>
    <row r="949" ht="12"/>
    <row r="950" ht="12">
      <c r="M950" t="s">
        <v>85</v>
      </c>
    </row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>
      <c r="M972" t="s">
        <v>86</v>
      </c>
    </row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2" dxfId="62" operator="equal" stopIfTrue="1">
      <formula>"否"</formula>
    </cfRule>
  </conditionalFormatting>
  <conditionalFormatting sqref="J3:J10">
    <cfRule type="cellIs" priority="4" dxfId="62" operator="equal" stopIfTrue="1">
      <formula>"否"</formula>
    </cfRule>
  </conditionalFormatting>
  <conditionalFormatting sqref="J61:J62">
    <cfRule type="cellIs" priority="3" dxfId="62" operator="equal" stopIfTrue="1">
      <formula>"否"</formula>
    </cfRule>
  </conditionalFormatting>
  <conditionalFormatting sqref="J63:J64">
    <cfRule type="cellIs" priority="1" dxfId="62" operator="equal" stopIfTrue="1">
      <formula>"否"</formula>
    </cfRule>
  </conditionalFormatting>
  <conditionalFormatting sqref="J11 J13:J60">
    <cfRule type="cellIs" priority="5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20"/>
  <sheetViews>
    <sheetView showGridLines="0" zoomScaleSheetLayoutView="136" workbookViewId="0" topLeftCell="A46">
      <selection activeCell="G54" sqref="G54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3.5">
      <c r="A3" s="3" t="s">
        <v>14</v>
      </c>
      <c r="B3" s="3" t="s">
        <v>15</v>
      </c>
      <c r="C3" s="3" t="s">
        <v>16</v>
      </c>
      <c r="D3" s="3" t="s">
        <v>17</v>
      </c>
      <c r="E3" s="91">
        <v>44835</v>
      </c>
      <c r="F3" s="70">
        <v>48</v>
      </c>
      <c r="G3" s="3" t="s">
        <v>18</v>
      </c>
      <c r="H3" s="3" t="s">
        <v>19</v>
      </c>
      <c r="I3" s="3">
        <v>500</v>
      </c>
      <c r="J3" s="11" t="s">
        <v>25</v>
      </c>
      <c r="K3" s="3" t="s">
        <v>20</v>
      </c>
      <c r="L3" s="3" t="s">
        <v>21</v>
      </c>
      <c r="M3" s="10"/>
    </row>
    <row r="4" spans="1:13" ht="13.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70">
        <v>0.338</v>
      </c>
      <c r="G4" s="3" t="s">
        <v>18</v>
      </c>
      <c r="H4" s="3" t="s">
        <v>19</v>
      </c>
      <c r="I4" s="3">
        <v>45</v>
      </c>
      <c r="J4" s="11" t="s">
        <v>25</v>
      </c>
      <c r="K4" s="3" t="s">
        <v>20</v>
      </c>
      <c r="L4" s="3" t="s">
        <v>21</v>
      </c>
      <c r="M4" s="10"/>
    </row>
    <row r="5" spans="1:13" ht="13.5">
      <c r="A5" s="3" t="s">
        <v>26</v>
      </c>
      <c r="B5" s="3" t="s">
        <v>15</v>
      </c>
      <c r="C5" s="3" t="s">
        <v>16</v>
      </c>
      <c r="D5" s="3" t="s">
        <v>17</v>
      </c>
      <c r="E5" s="91">
        <v>44836</v>
      </c>
      <c r="F5" s="70">
        <v>22</v>
      </c>
      <c r="G5" s="3" t="s">
        <v>18</v>
      </c>
      <c r="H5" s="3" t="s">
        <v>19</v>
      </c>
      <c r="I5" s="3">
        <v>500</v>
      </c>
      <c r="J5" s="11" t="s">
        <v>25</v>
      </c>
      <c r="K5" s="3"/>
      <c r="L5" s="3" t="s">
        <v>21</v>
      </c>
      <c r="M5" s="10"/>
    </row>
    <row r="6" spans="1:13" ht="13.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70">
        <v>0.256</v>
      </c>
      <c r="G6" s="3" t="s">
        <v>18</v>
      </c>
      <c r="H6" s="3" t="s">
        <v>19</v>
      </c>
      <c r="I6" s="3">
        <v>45</v>
      </c>
      <c r="J6" s="11" t="s">
        <v>25</v>
      </c>
      <c r="K6" s="3"/>
      <c r="L6" s="3" t="s">
        <v>21</v>
      </c>
      <c r="M6" s="10"/>
    </row>
    <row r="7" spans="1:13" ht="13.5">
      <c r="A7" s="3" t="s">
        <v>28</v>
      </c>
      <c r="B7" s="3" t="s">
        <v>15</v>
      </c>
      <c r="C7" s="3" t="s">
        <v>16</v>
      </c>
      <c r="D7" s="3" t="s">
        <v>17</v>
      </c>
      <c r="E7" s="91">
        <v>44837</v>
      </c>
      <c r="F7" s="70">
        <v>34</v>
      </c>
      <c r="G7" s="3" t="s">
        <v>18</v>
      </c>
      <c r="H7" s="3" t="s">
        <v>19</v>
      </c>
      <c r="I7" s="3">
        <v>500</v>
      </c>
      <c r="J7" s="9" t="str">
        <f aca="true" t="shared" si="0" ref="J7:J64">IF(ISBLANK(F7),"",IF(F7&gt;=I7,"否","是"))</f>
        <v>是</v>
      </c>
      <c r="K7" s="3" t="s">
        <v>20</v>
      </c>
      <c r="L7" s="3" t="s">
        <v>21</v>
      </c>
      <c r="M7" s="10"/>
    </row>
    <row r="8" spans="1:13" ht="13.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71">
        <v>0.55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3.5">
      <c r="A9" s="3" t="s">
        <v>30</v>
      </c>
      <c r="B9" s="3" t="s">
        <v>15</v>
      </c>
      <c r="C9" s="3" t="s">
        <v>16</v>
      </c>
      <c r="D9" s="3" t="s">
        <v>17</v>
      </c>
      <c r="E9" s="91">
        <v>44838</v>
      </c>
      <c r="F9" s="70">
        <v>26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3.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70">
        <v>0.176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3.5">
      <c r="A11" s="3" t="s">
        <v>32</v>
      </c>
      <c r="B11" s="3" t="s">
        <v>15</v>
      </c>
      <c r="C11" s="3" t="s">
        <v>16</v>
      </c>
      <c r="D11" s="3" t="s">
        <v>17</v>
      </c>
      <c r="E11" s="91">
        <v>44839</v>
      </c>
      <c r="F11" s="70">
        <v>22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3.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70">
        <v>0.244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3.5">
      <c r="A13" s="3" t="s">
        <v>34</v>
      </c>
      <c r="B13" s="3" t="s">
        <v>15</v>
      </c>
      <c r="C13" s="3" t="s">
        <v>16</v>
      </c>
      <c r="D13" s="3" t="s">
        <v>17</v>
      </c>
      <c r="E13" s="91">
        <v>44840</v>
      </c>
      <c r="F13" s="70">
        <v>56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3.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25">
        <v>0.232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3.5">
      <c r="A15" s="3" t="s">
        <v>36</v>
      </c>
      <c r="B15" s="3" t="s">
        <v>15</v>
      </c>
      <c r="C15" s="3" t="s">
        <v>16</v>
      </c>
      <c r="D15" s="3" t="s">
        <v>17</v>
      </c>
      <c r="E15" s="91">
        <v>44841</v>
      </c>
      <c r="F15" s="70">
        <v>24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3.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70">
        <v>0.285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44842</v>
      </c>
      <c r="F17" s="37">
        <v>20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3.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23">
        <v>0.242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44843</v>
      </c>
      <c r="F19" s="37">
        <v>40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3.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23">
        <v>0.206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.75">
      <c r="A21" s="3" t="s">
        <v>42</v>
      </c>
      <c r="B21" s="3" t="s">
        <v>15</v>
      </c>
      <c r="C21" s="3" t="s">
        <v>16</v>
      </c>
      <c r="D21" s="3" t="s">
        <v>17</v>
      </c>
      <c r="E21" s="91">
        <v>44844</v>
      </c>
      <c r="F21" s="37">
        <v>19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3.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23">
        <v>0.172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.75">
      <c r="A23" s="3" t="s">
        <v>44</v>
      </c>
      <c r="B23" s="3" t="s">
        <v>15</v>
      </c>
      <c r="C23" s="3" t="s">
        <v>16</v>
      </c>
      <c r="D23" s="3" t="s">
        <v>17</v>
      </c>
      <c r="E23" s="91">
        <v>44845</v>
      </c>
      <c r="F23" s="72">
        <v>19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3.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73">
        <v>0.434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2.75">
      <c r="A25" s="3" t="s">
        <v>46</v>
      </c>
      <c r="B25" s="3" t="s">
        <v>15</v>
      </c>
      <c r="C25" s="3" t="s">
        <v>16</v>
      </c>
      <c r="D25" s="3" t="s">
        <v>17</v>
      </c>
      <c r="E25" s="91">
        <v>44846</v>
      </c>
      <c r="F25" s="72">
        <v>29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3.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73">
        <v>0.226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3.5">
      <c r="A27" s="3" t="s">
        <v>48</v>
      </c>
      <c r="B27" s="3" t="s">
        <v>15</v>
      </c>
      <c r="C27" s="3" t="s">
        <v>16</v>
      </c>
      <c r="D27" s="3" t="s">
        <v>17</v>
      </c>
      <c r="E27" s="91">
        <v>44847</v>
      </c>
      <c r="F27" s="47">
        <v>31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3.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47">
        <v>0.262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3.5">
      <c r="A29" s="3" t="s">
        <v>50</v>
      </c>
      <c r="B29" s="3" t="s">
        <v>15</v>
      </c>
      <c r="C29" s="3" t="s">
        <v>16</v>
      </c>
      <c r="D29" s="3" t="s">
        <v>17</v>
      </c>
      <c r="E29" s="91">
        <v>44848</v>
      </c>
      <c r="F29" s="47">
        <v>21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3.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47">
        <v>0.744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3.5">
      <c r="A31" s="3" t="s">
        <v>52</v>
      </c>
      <c r="B31" s="3" t="s">
        <v>15</v>
      </c>
      <c r="C31" s="3" t="s">
        <v>16</v>
      </c>
      <c r="D31" s="3" t="s">
        <v>17</v>
      </c>
      <c r="E31" s="91">
        <v>44849</v>
      </c>
      <c r="F31" s="47">
        <v>31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3.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47">
        <v>0.256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3.5">
      <c r="A33" s="3" t="s">
        <v>54</v>
      </c>
      <c r="B33" s="3" t="s">
        <v>15</v>
      </c>
      <c r="C33" s="3" t="s">
        <v>16</v>
      </c>
      <c r="D33" s="3" t="s">
        <v>17</v>
      </c>
      <c r="E33" s="91">
        <v>44850</v>
      </c>
      <c r="F33" s="47">
        <v>34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3.5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74">
        <v>0.27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3.5">
      <c r="A35" s="3" t="s">
        <v>56</v>
      </c>
      <c r="B35" s="3" t="s">
        <v>15</v>
      </c>
      <c r="C35" s="3" t="s">
        <v>16</v>
      </c>
      <c r="D35" s="3" t="s">
        <v>17</v>
      </c>
      <c r="E35" s="91">
        <v>44851</v>
      </c>
      <c r="F35" s="47">
        <v>29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4.2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46">
        <v>0.332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3.5">
      <c r="A37" s="3" t="s">
        <v>58</v>
      </c>
      <c r="B37" s="3" t="s">
        <v>15</v>
      </c>
      <c r="C37" s="3" t="s">
        <v>16</v>
      </c>
      <c r="D37" s="3" t="s">
        <v>17</v>
      </c>
      <c r="E37" s="91">
        <v>44852</v>
      </c>
      <c r="F37" s="47">
        <v>31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3.5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40">
        <v>0.582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3.5">
      <c r="A39" s="3" t="s">
        <v>60</v>
      </c>
      <c r="B39" s="3" t="s">
        <v>15</v>
      </c>
      <c r="C39" s="3" t="s">
        <v>16</v>
      </c>
      <c r="D39" s="3" t="s">
        <v>17</v>
      </c>
      <c r="E39" s="91">
        <v>44853</v>
      </c>
      <c r="F39" s="47">
        <v>28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3.5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39">
        <v>0.576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3.5">
      <c r="A41" s="3" t="s">
        <v>62</v>
      </c>
      <c r="B41" s="3" t="s">
        <v>15</v>
      </c>
      <c r="C41" s="3" t="s">
        <v>16</v>
      </c>
      <c r="D41" s="3" t="s">
        <v>17</v>
      </c>
      <c r="E41" s="91">
        <v>44854</v>
      </c>
      <c r="F41" s="47">
        <v>32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3.5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39">
        <v>0.855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3.5">
      <c r="A43" s="3" t="s">
        <v>64</v>
      </c>
      <c r="B43" s="3" t="s">
        <v>15</v>
      </c>
      <c r="C43" s="3" t="s">
        <v>16</v>
      </c>
      <c r="D43" s="3" t="s">
        <v>17</v>
      </c>
      <c r="E43" s="91">
        <v>44855</v>
      </c>
      <c r="F43" s="47">
        <v>41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3.5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75">
        <v>0.9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3.5">
      <c r="A45" s="3" t="s">
        <v>66</v>
      </c>
      <c r="B45" s="3" t="s">
        <v>15</v>
      </c>
      <c r="C45" s="3" t="s">
        <v>16</v>
      </c>
      <c r="D45" s="3" t="s">
        <v>17</v>
      </c>
      <c r="E45" s="91">
        <v>44856</v>
      </c>
      <c r="F45" s="47">
        <v>35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40">
        <v>0.533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3.5">
      <c r="A47" s="3" t="s">
        <v>68</v>
      </c>
      <c r="B47" s="3" t="s">
        <v>15</v>
      </c>
      <c r="C47" s="3" t="s">
        <v>16</v>
      </c>
      <c r="D47" s="3" t="s">
        <v>17</v>
      </c>
      <c r="E47" s="91">
        <v>44857</v>
      </c>
      <c r="F47" s="47">
        <v>35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3.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40">
        <v>0.533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44858</v>
      </c>
      <c r="F49" s="37">
        <v>43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3.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23">
        <v>0.419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44859</v>
      </c>
      <c r="F51" s="37">
        <v>28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3.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23">
        <v>0.306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3.5">
      <c r="A53" s="3" t="s">
        <v>74</v>
      </c>
      <c r="B53" s="3" t="s">
        <v>15</v>
      </c>
      <c r="C53" s="3" t="s">
        <v>16</v>
      </c>
      <c r="D53" s="3" t="s">
        <v>17</v>
      </c>
      <c r="E53" s="91">
        <v>44860</v>
      </c>
      <c r="F53" s="47">
        <v>35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3.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47">
        <v>0.472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3.5">
      <c r="A55" s="3" t="s">
        <v>76</v>
      </c>
      <c r="B55" s="3" t="s">
        <v>15</v>
      </c>
      <c r="C55" s="3" t="s">
        <v>16</v>
      </c>
      <c r="D55" s="3" t="s">
        <v>17</v>
      </c>
      <c r="E55" s="91">
        <v>44861</v>
      </c>
      <c r="F55" s="47">
        <v>41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3.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47">
        <v>0.748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3.5">
      <c r="A57" s="3" t="s">
        <v>78</v>
      </c>
      <c r="B57" s="3" t="s">
        <v>15</v>
      </c>
      <c r="C57" s="3" t="s">
        <v>16</v>
      </c>
      <c r="D57" s="3" t="s">
        <v>17</v>
      </c>
      <c r="E57" s="91">
        <v>44862</v>
      </c>
      <c r="F57" s="47">
        <v>32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3.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47">
        <v>0.128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3.5">
      <c r="A59" s="7">
        <v>57</v>
      </c>
      <c r="B59" s="3" t="s">
        <v>15</v>
      </c>
      <c r="C59" s="3" t="s">
        <v>16</v>
      </c>
      <c r="D59" s="3" t="s">
        <v>17</v>
      </c>
      <c r="E59" s="91">
        <v>44863</v>
      </c>
      <c r="F59" s="47">
        <v>35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3.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47">
        <v>0.418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3.5">
      <c r="A61" s="7">
        <v>59</v>
      </c>
      <c r="B61" s="3" t="s">
        <v>15</v>
      </c>
      <c r="C61" s="3" t="s">
        <v>16</v>
      </c>
      <c r="D61" s="3" t="s">
        <v>17</v>
      </c>
      <c r="E61" s="91">
        <v>44864</v>
      </c>
      <c r="F61" s="47">
        <v>37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47">
        <v>0.763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1:13" ht="13.5">
      <c r="A63" s="7">
        <v>61</v>
      </c>
      <c r="B63" s="3" t="s">
        <v>15</v>
      </c>
      <c r="C63" s="3" t="s">
        <v>16</v>
      </c>
      <c r="D63" s="3" t="s">
        <v>17</v>
      </c>
      <c r="E63" s="91">
        <v>44865</v>
      </c>
      <c r="F63" s="47">
        <v>33</v>
      </c>
      <c r="G63" s="3" t="s">
        <v>18</v>
      </c>
      <c r="H63" s="3" t="s">
        <v>19</v>
      </c>
      <c r="I63" s="3">
        <v>500</v>
      </c>
      <c r="J63" s="13" t="str">
        <f t="shared" si="0"/>
        <v>是</v>
      </c>
      <c r="K63" s="3"/>
      <c r="L63" s="3" t="s">
        <v>21</v>
      </c>
      <c r="M63" s="10"/>
    </row>
    <row r="64" spans="1:13" ht="14.25">
      <c r="A64" s="7">
        <v>62</v>
      </c>
      <c r="B64" s="3" t="s">
        <v>15</v>
      </c>
      <c r="C64" s="3" t="s">
        <v>16</v>
      </c>
      <c r="D64" s="8" t="s">
        <v>23</v>
      </c>
      <c r="E64" s="92"/>
      <c r="F64" s="47">
        <v>0.359</v>
      </c>
      <c r="G64" s="3" t="s">
        <v>18</v>
      </c>
      <c r="H64" s="6" t="s">
        <v>90</v>
      </c>
      <c r="I64" s="3">
        <v>45</v>
      </c>
      <c r="J64" s="13" t="str">
        <f t="shared" si="0"/>
        <v>是</v>
      </c>
      <c r="K64" s="3"/>
      <c r="L64" s="3" t="s">
        <v>21</v>
      </c>
      <c r="M64" s="10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>
      <c r="M931" t="s">
        <v>84</v>
      </c>
    </row>
    <row r="932" ht="12">
      <c r="M932" t="s">
        <v>84</v>
      </c>
    </row>
    <row r="933" ht="12"/>
    <row r="934" ht="12"/>
    <row r="935" ht="12"/>
    <row r="936" ht="12"/>
    <row r="937" ht="12"/>
    <row r="938" ht="12">
      <c r="M938" t="s">
        <v>85</v>
      </c>
    </row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>
      <c r="M960" t="s">
        <v>86</v>
      </c>
    </row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</sheetData>
  <sheetProtection/>
  <autoFilter ref="A2:M1120"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63:J64">
    <cfRule type="cellIs" priority="1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20"/>
  <sheetViews>
    <sheetView showGridLines="0" zoomScaleSheetLayoutView="136" workbookViewId="0" topLeftCell="A1">
      <selection activeCell="F54" sqref="F54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3.5">
      <c r="A3" s="3" t="s">
        <v>14</v>
      </c>
      <c r="B3" s="3" t="s">
        <v>15</v>
      </c>
      <c r="C3" s="3" t="s">
        <v>16</v>
      </c>
      <c r="D3" s="3" t="s">
        <v>17</v>
      </c>
      <c r="E3" s="91">
        <v>44866</v>
      </c>
      <c r="F3" s="47">
        <v>46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3.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49">
        <v>0.398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3.5">
      <c r="A5" s="3" t="s">
        <v>26</v>
      </c>
      <c r="B5" s="3" t="s">
        <v>15</v>
      </c>
      <c r="C5" s="3" t="s">
        <v>16</v>
      </c>
      <c r="D5" s="3" t="s">
        <v>17</v>
      </c>
      <c r="E5" s="91">
        <v>44867</v>
      </c>
      <c r="F5" s="47">
        <v>31</v>
      </c>
      <c r="G5" s="3" t="s">
        <v>18</v>
      </c>
      <c r="H5" s="3" t="s">
        <v>19</v>
      </c>
      <c r="I5" s="3">
        <v>500</v>
      </c>
      <c r="J5" s="9" t="str">
        <f aca="true" t="shared" si="0" ref="J5:J62">IF(ISBLANK(F5),"",IF(F5&gt;=I5,"否","是"))</f>
        <v>是</v>
      </c>
      <c r="K5" s="3"/>
      <c r="L5" s="3" t="s">
        <v>21</v>
      </c>
      <c r="M5" s="10"/>
    </row>
    <row r="6" spans="1:13" ht="13.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7">
        <v>0.411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3.5">
      <c r="A7" s="3" t="s">
        <v>28</v>
      </c>
      <c r="B7" s="3" t="s">
        <v>15</v>
      </c>
      <c r="C7" s="3" t="s">
        <v>16</v>
      </c>
      <c r="D7" s="3" t="s">
        <v>17</v>
      </c>
      <c r="E7" s="91">
        <v>44868</v>
      </c>
      <c r="F7" s="47">
        <v>48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3.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76">
        <v>2.7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3.5">
      <c r="A9" s="3" t="s">
        <v>30</v>
      </c>
      <c r="B9" s="3" t="s">
        <v>15</v>
      </c>
      <c r="C9" s="3" t="s">
        <v>16</v>
      </c>
      <c r="D9" s="3" t="s">
        <v>17</v>
      </c>
      <c r="E9" s="91">
        <v>44869</v>
      </c>
      <c r="F9" s="47">
        <v>46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3.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7">
        <v>0.266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3.5">
      <c r="A11" s="3" t="s">
        <v>32</v>
      </c>
      <c r="B11" s="3" t="s">
        <v>15</v>
      </c>
      <c r="C11" s="3" t="s">
        <v>16</v>
      </c>
      <c r="D11" s="3" t="s">
        <v>17</v>
      </c>
      <c r="E11" s="91">
        <v>44870</v>
      </c>
      <c r="F11" s="47">
        <v>36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3.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7">
        <v>0.384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3.5">
      <c r="A13" s="3" t="s">
        <v>34</v>
      </c>
      <c r="B13" s="3" t="s">
        <v>15</v>
      </c>
      <c r="C13" s="3" t="s">
        <v>16</v>
      </c>
      <c r="D13" s="3" t="s">
        <v>17</v>
      </c>
      <c r="E13" s="91">
        <v>44871</v>
      </c>
      <c r="F13" s="47">
        <v>38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3.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7">
        <v>0.367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3.5">
      <c r="A15" s="3" t="s">
        <v>36</v>
      </c>
      <c r="B15" s="3" t="s">
        <v>15</v>
      </c>
      <c r="C15" s="3" t="s">
        <v>16</v>
      </c>
      <c r="D15" s="3" t="s">
        <v>17</v>
      </c>
      <c r="E15" s="91">
        <v>44872</v>
      </c>
      <c r="F15" s="47">
        <v>48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3.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9">
        <v>0.718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3.5">
      <c r="A17" s="3" t="s">
        <v>38</v>
      </c>
      <c r="B17" s="3" t="s">
        <v>15</v>
      </c>
      <c r="C17" s="3" t="s">
        <v>16</v>
      </c>
      <c r="D17" s="3" t="s">
        <v>17</v>
      </c>
      <c r="E17" s="91">
        <v>44873</v>
      </c>
      <c r="F17" s="47">
        <v>68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3.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47">
        <v>2.09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3.5">
      <c r="A19" s="3" t="s">
        <v>40</v>
      </c>
      <c r="B19" s="3" t="s">
        <v>15</v>
      </c>
      <c r="C19" s="3" t="s">
        <v>16</v>
      </c>
      <c r="D19" s="3" t="s">
        <v>17</v>
      </c>
      <c r="E19" s="91">
        <v>44874</v>
      </c>
      <c r="F19" s="47">
        <v>48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3.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74">
        <v>0.38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3.5">
      <c r="A21" s="3" t="s">
        <v>42</v>
      </c>
      <c r="B21" s="3" t="s">
        <v>15</v>
      </c>
      <c r="C21" s="3" t="s">
        <v>16</v>
      </c>
      <c r="D21" s="3" t="s">
        <v>17</v>
      </c>
      <c r="E21" s="91">
        <v>44875</v>
      </c>
      <c r="F21" s="47">
        <v>66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3.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74">
        <v>0.57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3.5">
      <c r="A23" s="3" t="s">
        <v>44</v>
      </c>
      <c r="B23" s="3" t="s">
        <v>15</v>
      </c>
      <c r="C23" s="3" t="s">
        <v>16</v>
      </c>
      <c r="D23" s="3" t="s">
        <v>17</v>
      </c>
      <c r="E23" s="91">
        <v>44876</v>
      </c>
      <c r="F23" s="47">
        <v>51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3.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47">
        <v>0.412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3.5">
      <c r="A25" s="3" t="s">
        <v>46</v>
      </c>
      <c r="B25" s="3" t="s">
        <v>15</v>
      </c>
      <c r="C25" s="3" t="s">
        <v>16</v>
      </c>
      <c r="D25" s="3" t="s">
        <v>17</v>
      </c>
      <c r="E25" s="91">
        <v>44877</v>
      </c>
      <c r="F25" s="47">
        <v>57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3.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47">
        <v>0.206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3.5">
      <c r="A27" s="3" t="s">
        <v>48</v>
      </c>
      <c r="B27" s="3" t="s">
        <v>15</v>
      </c>
      <c r="C27" s="3" t="s">
        <v>16</v>
      </c>
      <c r="D27" s="3" t="s">
        <v>17</v>
      </c>
      <c r="E27" s="91">
        <v>44878</v>
      </c>
      <c r="F27" s="47">
        <v>54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3.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47">
        <v>0.489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3.5">
      <c r="A29" s="3" t="s">
        <v>50</v>
      </c>
      <c r="B29" s="3" t="s">
        <v>15</v>
      </c>
      <c r="C29" s="3" t="s">
        <v>16</v>
      </c>
      <c r="D29" s="3" t="s">
        <v>17</v>
      </c>
      <c r="E29" s="91">
        <v>44879</v>
      </c>
      <c r="F29" s="77">
        <v>67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3.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78">
        <v>0.38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3.5">
      <c r="A31" s="3" t="s">
        <v>52</v>
      </c>
      <c r="B31" s="3" t="s">
        <v>15</v>
      </c>
      <c r="C31" s="3" t="s">
        <v>16</v>
      </c>
      <c r="D31" s="3" t="s">
        <v>17</v>
      </c>
      <c r="E31" s="91">
        <v>44880</v>
      </c>
      <c r="F31" s="79">
        <v>56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3.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80">
        <v>0.214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3.5">
      <c r="A33" s="3" t="s">
        <v>54</v>
      </c>
      <c r="B33" s="3" t="s">
        <v>15</v>
      </c>
      <c r="C33" s="3" t="s">
        <v>16</v>
      </c>
      <c r="D33" s="3" t="s">
        <v>17</v>
      </c>
      <c r="E33" s="91">
        <v>44881</v>
      </c>
      <c r="F33" s="77">
        <v>51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3.5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81">
        <v>0.34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3.5">
      <c r="A35" s="3" t="s">
        <v>56</v>
      </c>
      <c r="B35" s="3" t="s">
        <v>15</v>
      </c>
      <c r="C35" s="3" t="s">
        <v>16</v>
      </c>
      <c r="D35" s="3" t="s">
        <v>17</v>
      </c>
      <c r="E35" s="91">
        <v>44882</v>
      </c>
      <c r="F35" s="77">
        <v>48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4.2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77">
        <v>0.276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3.5">
      <c r="A37" s="3" t="s">
        <v>58</v>
      </c>
      <c r="B37" s="3" t="s">
        <v>15</v>
      </c>
      <c r="C37" s="3" t="s">
        <v>16</v>
      </c>
      <c r="D37" s="3" t="s">
        <v>17</v>
      </c>
      <c r="E37" s="91">
        <v>44883</v>
      </c>
      <c r="F37" s="47">
        <v>52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3.5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47">
        <v>0.896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3.5">
      <c r="A39" s="3" t="s">
        <v>60</v>
      </c>
      <c r="B39" s="3" t="s">
        <v>15</v>
      </c>
      <c r="C39" s="3" t="s">
        <v>16</v>
      </c>
      <c r="D39" s="3" t="s">
        <v>17</v>
      </c>
      <c r="E39" s="91">
        <v>44884</v>
      </c>
      <c r="F39" s="50">
        <v>46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3.5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51">
        <v>0.39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3.5">
      <c r="A41" s="3" t="s">
        <v>62</v>
      </c>
      <c r="B41" s="3" t="s">
        <v>15</v>
      </c>
      <c r="C41" s="3" t="s">
        <v>16</v>
      </c>
      <c r="D41" s="3" t="s">
        <v>17</v>
      </c>
      <c r="E41" s="91">
        <v>44885</v>
      </c>
      <c r="F41" s="47">
        <v>42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3.5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47">
        <v>0.545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3" t="s">
        <v>16</v>
      </c>
      <c r="D43" s="3" t="s">
        <v>17</v>
      </c>
      <c r="E43" s="91">
        <v>44886</v>
      </c>
      <c r="F43" s="82">
        <v>32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5">
        <v>0.444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3" t="s">
        <v>16</v>
      </c>
      <c r="D45" s="3" t="s">
        <v>17</v>
      </c>
      <c r="E45" s="91">
        <v>44887</v>
      </c>
      <c r="F45" s="5">
        <v>44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2.7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5">
        <v>0.429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3" t="s">
        <v>16</v>
      </c>
      <c r="D47" s="3" t="s">
        <v>17</v>
      </c>
      <c r="E47" s="91">
        <v>44888</v>
      </c>
      <c r="F47" s="5">
        <v>44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">
        <v>0.432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44889</v>
      </c>
      <c r="F49" s="5">
        <v>33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5">
        <v>0.311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44890</v>
      </c>
      <c r="F51" s="5">
        <v>38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0.316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44891</v>
      </c>
      <c r="F53" s="5">
        <v>36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0.532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44892</v>
      </c>
      <c r="F55" s="5">
        <v>47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0.38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44893</v>
      </c>
      <c r="F57" s="5">
        <v>32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0.33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7">
        <v>57</v>
      </c>
      <c r="B59" s="3" t="s">
        <v>15</v>
      </c>
      <c r="C59" s="3" t="s">
        <v>16</v>
      </c>
      <c r="D59" s="3" t="s">
        <v>17</v>
      </c>
      <c r="E59" s="91">
        <v>44894</v>
      </c>
      <c r="F59" s="5">
        <v>38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2.7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">
        <v>0.41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2.75">
      <c r="A61" s="7">
        <v>59</v>
      </c>
      <c r="B61" s="3" t="s">
        <v>15</v>
      </c>
      <c r="C61" s="3" t="s">
        <v>16</v>
      </c>
      <c r="D61" s="3" t="s">
        <v>17</v>
      </c>
      <c r="E61" s="91">
        <v>44895</v>
      </c>
      <c r="F61" s="5">
        <v>39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5">
        <v>0.371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6:13" ht="12">
      <c r="F63" s="14"/>
    </row>
    <row r="64" spans="6:13" ht="12">
      <c r="F64" s="14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>
      <c r="M931" t="s">
        <v>84</v>
      </c>
    </row>
    <row r="932" ht="12">
      <c r="M932" t="s">
        <v>84</v>
      </c>
    </row>
    <row r="933" ht="12"/>
    <row r="934" ht="12"/>
    <row r="935" ht="12"/>
    <row r="936" ht="12"/>
    <row r="937" ht="12"/>
    <row r="938" ht="12">
      <c r="M938" t="s">
        <v>85</v>
      </c>
    </row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>
      <c r="M960" t="s">
        <v>86</v>
      </c>
    </row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</sheetData>
  <sheetProtection/>
  <mergeCells count="31"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3" dxfId="62" operator="equal" stopIfTrue="1">
      <formula>"否"</formula>
    </cfRule>
  </conditionalFormatting>
  <conditionalFormatting sqref="J3:J10">
    <cfRule type="cellIs" priority="4" dxfId="62" operator="equal" stopIfTrue="1">
      <formula>"否"</formula>
    </cfRule>
  </conditionalFormatting>
  <conditionalFormatting sqref="J59:J60">
    <cfRule type="cellIs" priority="2" dxfId="62" operator="equal" stopIfTrue="1">
      <formula>"否"</formula>
    </cfRule>
  </conditionalFormatting>
  <conditionalFormatting sqref="J61:J62">
    <cfRule type="cellIs" priority="1" dxfId="62" operator="equal" stopIfTrue="1">
      <formula>"否"</formula>
    </cfRule>
  </conditionalFormatting>
  <conditionalFormatting sqref="J11 J13:J58">
    <cfRule type="cellIs" priority="5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20"/>
  <sheetViews>
    <sheetView showGridLines="0" tabSelected="1" zoomScaleSheetLayoutView="136" workbookViewId="0" topLeftCell="A47">
      <selection activeCell="F59" sqref="F59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44896</v>
      </c>
      <c r="F3" s="4">
        <v>30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2.7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4">
        <v>0.558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44897</v>
      </c>
      <c r="F5" s="4">
        <v>32</v>
      </c>
      <c r="G5" s="3" t="s">
        <v>18</v>
      </c>
      <c r="H5" s="3" t="s">
        <v>19</v>
      </c>
      <c r="I5" s="3">
        <v>500</v>
      </c>
      <c r="J5" s="9" t="str">
        <f aca="true" t="shared" si="0" ref="J5:J64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">
        <v>0.145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44898</v>
      </c>
      <c r="F7" s="4">
        <v>6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4">
        <v>0.156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44899</v>
      </c>
      <c r="F9" s="4">
        <v>28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">
        <v>0.328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44900</v>
      </c>
      <c r="F11" s="83">
        <v>37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3.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84">
        <v>0.504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44901</v>
      </c>
      <c r="F13" s="85">
        <v>30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85">
        <v>0.308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44902</v>
      </c>
      <c r="F15" s="85">
        <v>34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86">
        <v>0.52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44903</v>
      </c>
      <c r="F17" s="85">
        <v>29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2.7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87">
        <v>0.38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44904</v>
      </c>
      <c r="F19" s="24">
        <v>25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2.7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24">
        <v>0.422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44905</v>
      </c>
      <c r="F21" s="24">
        <v>30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2.7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86">
        <v>0.38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">
      <c r="A23" s="3" t="s">
        <v>44</v>
      </c>
      <c r="B23" s="3" t="s">
        <v>15</v>
      </c>
      <c r="C23" s="3" t="s">
        <v>16</v>
      </c>
      <c r="D23" s="3" t="s">
        <v>17</v>
      </c>
      <c r="E23" s="91">
        <v>44906</v>
      </c>
      <c r="F23" s="24">
        <v>31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24">
        <v>0.333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3.5">
      <c r="A25" s="3" t="s">
        <v>46</v>
      </c>
      <c r="B25" s="3" t="s">
        <v>15</v>
      </c>
      <c r="C25" s="3" t="s">
        <v>16</v>
      </c>
      <c r="D25" s="3" t="s">
        <v>17</v>
      </c>
      <c r="E25" s="91">
        <v>44907</v>
      </c>
      <c r="F25" s="47">
        <v>33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3.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75">
        <v>0.38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2.75">
      <c r="A27" s="3" t="s">
        <v>48</v>
      </c>
      <c r="B27" s="3" t="s">
        <v>15</v>
      </c>
      <c r="C27" s="3" t="s">
        <v>16</v>
      </c>
      <c r="D27" s="3" t="s">
        <v>17</v>
      </c>
      <c r="E27" s="91">
        <v>44908</v>
      </c>
      <c r="F27" s="88">
        <v>41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3.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89">
        <v>0.341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3.5">
      <c r="A29" s="3" t="s">
        <v>50</v>
      </c>
      <c r="B29" s="3" t="s">
        <v>15</v>
      </c>
      <c r="C29" s="3" t="s">
        <v>16</v>
      </c>
      <c r="D29" s="3" t="s">
        <v>17</v>
      </c>
      <c r="E29" s="91">
        <v>44909</v>
      </c>
      <c r="F29" s="47">
        <v>25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3.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47">
        <v>0.436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3.5">
      <c r="A31" s="3" t="s">
        <v>52</v>
      </c>
      <c r="B31" s="3" t="s">
        <v>15</v>
      </c>
      <c r="C31" s="3" t="s">
        <v>16</v>
      </c>
      <c r="D31" s="3" t="s">
        <v>17</v>
      </c>
      <c r="E31" s="91">
        <v>44910</v>
      </c>
      <c r="F31" s="47">
        <v>26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3.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47">
        <v>0.252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3.5">
      <c r="A33" s="3" t="s">
        <v>54</v>
      </c>
      <c r="B33" s="3" t="s">
        <v>15</v>
      </c>
      <c r="C33" s="3" t="s">
        <v>16</v>
      </c>
      <c r="D33" s="3" t="s">
        <v>17</v>
      </c>
      <c r="E33" s="91">
        <v>44911</v>
      </c>
      <c r="F33" s="47">
        <v>32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3.5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47">
        <v>0.244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3.5">
      <c r="A35" s="3" t="s">
        <v>56</v>
      </c>
      <c r="B35" s="3" t="s">
        <v>15</v>
      </c>
      <c r="C35" s="3" t="s">
        <v>16</v>
      </c>
      <c r="D35" s="3" t="s">
        <v>17</v>
      </c>
      <c r="E35" s="91">
        <v>44912</v>
      </c>
      <c r="F35" s="47">
        <v>25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4.2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47">
        <v>0.218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3.5">
      <c r="A37" s="3" t="s">
        <v>58</v>
      </c>
      <c r="B37" s="3" t="s">
        <v>15</v>
      </c>
      <c r="C37" s="3" t="s">
        <v>16</v>
      </c>
      <c r="D37" s="3" t="s">
        <v>17</v>
      </c>
      <c r="E37" s="91">
        <v>44913</v>
      </c>
      <c r="F37" s="47">
        <v>24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3.5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47">
        <v>0.263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3.5">
      <c r="A39" s="3" t="s">
        <v>60</v>
      </c>
      <c r="B39" s="3" t="s">
        <v>15</v>
      </c>
      <c r="C39" s="3" t="s">
        <v>16</v>
      </c>
      <c r="D39" s="3" t="s">
        <v>17</v>
      </c>
      <c r="E39" s="91">
        <v>44914</v>
      </c>
      <c r="F39" s="47">
        <v>35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3.5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74">
        <v>0.58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3.5">
      <c r="A41" s="3" t="s">
        <v>62</v>
      </c>
      <c r="B41" s="3" t="s">
        <v>15</v>
      </c>
      <c r="C41" s="3" t="s">
        <v>16</v>
      </c>
      <c r="D41" s="3" t="s">
        <v>17</v>
      </c>
      <c r="E41" s="91">
        <v>44915</v>
      </c>
      <c r="F41" s="47">
        <v>32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3.5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74">
        <v>0.3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3.5">
      <c r="A43" s="3" t="s">
        <v>64</v>
      </c>
      <c r="B43" s="3" t="s">
        <v>15</v>
      </c>
      <c r="C43" s="3" t="s">
        <v>16</v>
      </c>
      <c r="D43" s="3" t="s">
        <v>17</v>
      </c>
      <c r="E43" s="91">
        <v>44916</v>
      </c>
      <c r="F43" s="47">
        <v>36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3.5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47">
        <v>0.316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3.5">
      <c r="A45" s="3" t="s">
        <v>66</v>
      </c>
      <c r="B45" s="3" t="s">
        <v>15</v>
      </c>
      <c r="C45" s="3" t="s">
        <v>16</v>
      </c>
      <c r="D45" s="3" t="s">
        <v>17</v>
      </c>
      <c r="E45" s="91">
        <v>44917</v>
      </c>
      <c r="F45" s="47">
        <v>32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47">
        <v>0.306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3.5">
      <c r="A47" s="3" t="s">
        <v>68</v>
      </c>
      <c r="B47" s="3" t="s">
        <v>15</v>
      </c>
      <c r="C47" s="3" t="s">
        <v>16</v>
      </c>
      <c r="D47" s="3" t="s">
        <v>17</v>
      </c>
      <c r="E47" s="91">
        <v>44918</v>
      </c>
      <c r="F47" s="47">
        <v>22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3.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47">
        <v>0.204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3.5">
      <c r="A49" s="3" t="s">
        <v>70</v>
      </c>
      <c r="B49" s="3" t="s">
        <v>15</v>
      </c>
      <c r="C49" s="3" t="s">
        <v>16</v>
      </c>
      <c r="D49" s="3" t="s">
        <v>17</v>
      </c>
      <c r="E49" s="91">
        <v>44919</v>
      </c>
      <c r="F49" s="47">
        <v>18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3.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47">
        <v>0.215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3.5">
      <c r="A51" s="3" t="s">
        <v>72</v>
      </c>
      <c r="B51" s="3" t="s">
        <v>15</v>
      </c>
      <c r="C51" s="3" t="s">
        <v>16</v>
      </c>
      <c r="D51" s="3" t="s">
        <v>17</v>
      </c>
      <c r="E51" s="91">
        <v>44920</v>
      </c>
      <c r="F51" s="47">
        <v>30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3.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74">
        <v>0.21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44921</v>
      </c>
      <c r="F53" s="5">
        <v>20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0.538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44922</v>
      </c>
      <c r="F55" s="5">
        <v>23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0.271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44923</v>
      </c>
      <c r="F57" s="5">
        <v>32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0.566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7">
        <v>57</v>
      </c>
      <c r="B59" s="3" t="s">
        <v>15</v>
      </c>
      <c r="C59" s="3" t="s">
        <v>16</v>
      </c>
      <c r="D59" s="3" t="s">
        <v>17</v>
      </c>
      <c r="E59" s="91">
        <v>44924</v>
      </c>
      <c r="F59" s="5">
        <v>26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2.7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">
        <v>0.41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2.75">
      <c r="A61" s="7">
        <v>59</v>
      </c>
      <c r="B61" s="3" t="s">
        <v>15</v>
      </c>
      <c r="C61" s="3" t="s">
        <v>16</v>
      </c>
      <c r="D61" s="3" t="s">
        <v>17</v>
      </c>
      <c r="E61" s="91">
        <v>44925</v>
      </c>
      <c r="F61" s="5">
        <v>29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5">
        <v>0.252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1:13" ht="12.75">
      <c r="A63" s="7">
        <v>61</v>
      </c>
      <c r="B63" s="3" t="s">
        <v>15</v>
      </c>
      <c r="C63" s="3" t="s">
        <v>16</v>
      </c>
      <c r="D63" s="3" t="s">
        <v>17</v>
      </c>
      <c r="E63" s="91">
        <v>44926</v>
      </c>
      <c r="F63" s="5">
        <v>34</v>
      </c>
      <c r="G63" s="3" t="s">
        <v>18</v>
      </c>
      <c r="H63" s="3" t="s">
        <v>19</v>
      </c>
      <c r="I63" s="3">
        <v>500</v>
      </c>
      <c r="J63" s="13" t="str">
        <f t="shared" si="0"/>
        <v>是</v>
      </c>
      <c r="K63" s="3"/>
      <c r="L63" s="3" t="s">
        <v>21</v>
      </c>
      <c r="M63" s="10"/>
    </row>
    <row r="64" spans="1:13" ht="14.25">
      <c r="A64" s="7">
        <v>62</v>
      </c>
      <c r="B64" s="3" t="s">
        <v>15</v>
      </c>
      <c r="C64" s="3" t="s">
        <v>16</v>
      </c>
      <c r="D64" s="8" t="s">
        <v>23</v>
      </c>
      <c r="E64" s="92"/>
      <c r="F64" s="5">
        <v>0.256</v>
      </c>
      <c r="G64" s="3" t="s">
        <v>18</v>
      </c>
      <c r="H64" s="6" t="s">
        <v>90</v>
      </c>
      <c r="I64" s="3">
        <v>45</v>
      </c>
      <c r="J64" s="13" t="str">
        <f t="shared" si="0"/>
        <v>是</v>
      </c>
      <c r="K64" s="3"/>
      <c r="L64" s="3" t="s">
        <v>21</v>
      </c>
      <c r="M64" s="10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>
      <c r="M931" t="s">
        <v>84</v>
      </c>
    </row>
    <row r="932" ht="12">
      <c r="M932" t="s">
        <v>84</v>
      </c>
    </row>
    <row r="933" ht="12"/>
    <row r="934" ht="12"/>
    <row r="935" ht="12"/>
    <row r="936" ht="12"/>
    <row r="937" ht="12"/>
    <row r="938" ht="12">
      <c r="M938" t="s">
        <v>85</v>
      </c>
    </row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>
      <c r="M960" t="s">
        <v>86</v>
      </c>
    </row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63:J64">
    <cfRule type="cellIs" priority="1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&amp;R&amp;1#&amp;"Calibri"&amp;8&amp;K737373General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/>
  <headerFooter>
    <oddFooter>&amp;R&amp;1#&amp;"Calibri"&amp;8&amp;K737373General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="93" zoomScaleNormal="93" workbookViewId="0" topLeftCell="A10">
      <selection activeCell="F6" sqref="F6"/>
    </sheetView>
  </sheetViews>
  <sheetFormatPr defaultColWidth="21.421875" defaultRowHeight="12.75"/>
  <cols>
    <col min="1" max="1" width="5.00390625" style="0" customWidth="1"/>
    <col min="2" max="2" width="28.851562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44593</v>
      </c>
      <c r="F3" s="4">
        <v>42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3.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20">
        <v>0.3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44594</v>
      </c>
      <c r="F5" s="4">
        <v>29</v>
      </c>
      <c r="G5" s="3" t="s">
        <v>18</v>
      </c>
      <c r="H5" s="3" t="s">
        <v>19</v>
      </c>
      <c r="I5" s="3">
        <v>500</v>
      </c>
      <c r="J5" s="9" t="str">
        <f aca="true" t="shared" si="0" ref="J5:J58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21">
        <v>0.45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44595</v>
      </c>
      <c r="F7" s="4">
        <v>39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21">
        <v>0.37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44596</v>
      </c>
      <c r="F9" s="4">
        <v>36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">
        <v>0.372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44597</v>
      </c>
      <c r="F11" s="4">
        <v>31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2.7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">
        <v>0.396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44598</v>
      </c>
      <c r="F13" s="4">
        <v>27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">
        <v>0.338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44599</v>
      </c>
      <c r="F15" s="4">
        <v>27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">
        <v>0.234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44600</v>
      </c>
      <c r="F17" s="4">
        <v>38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2.7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5">
        <v>0.321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44601</v>
      </c>
      <c r="F19" s="22">
        <v>46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3.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23">
        <v>0.496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44602</v>
      </c>
      <c r="F21" s="24">
        <v>42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3.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25">
        <v>0.274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">
      <c r="A23" s="3" t="s">
        <v>44</v>
      </c>
      <c r="B23" s="3" t="s">
        <v>15</v>
      </c>
      <c r="C23" s="3" t="s">
        <v>16</v>
      </c>
      <c r="D23" s="3" t="s">
        <v>17</v>
      </c>
      <c r="E23" s="91">
        <v>44603</v>
      </c>
      <c r="F23" s="5">
        <v>44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21">
        <v>0.29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2">
      <c r="A25" s="3" t="s">
        <v>46</v>
      </c>
      <c r="B25" s="3" t="s">
        <v>15</v>
      </c>
      <c r="C25" s="3" t="s">
        <v>16</v>
      </c>
      <c r="D25" s="3" t="s">
        <v>17</v>
      </c>
      <c r="E25" s="91">
        <v>44604</v>
      </c>
      <c r="F25" s="5">
        <v>34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2.7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5">
        <v>0.324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2">
      <c r="A27" s="3" t="s">
        <v>48</v>
      </c>
      <c r="B27" s="3" t="s">
        <v>15</v>
      </c>
      <c r="C27" s="3" t="s">
        <v>16</v>
      </c>
      <c r="D27" s="3" t="s">
        <v>17</v>
      </c>
      <c r="E27" s="91">
        <v>44605</v>
      </c>
      <c r="F27" s="5">
        <v>45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2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5">
        <v>0.304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2">
      <c r="A29" s="3" t="s">
        <v>50</v>
      </c>
      <c r="B29" s="3" t="s">
        <v>15</v>
      </c>
      <c r="C29" s="3" t="s">
        <v>16</v>
      </c>
      <c r="D29" s="3" t="s">
        <v>17</v>
      </c>
      <c r="E29" s="91">
        <v>44606</v>
      </c>
      <c r="F29" s="5">
        <v>54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2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5">
        <v>0.292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2">
      <c r="A31" s="3" t="s">
        <v>52</v>
      </c>
      <c r="B31" s="3" t="s">
        <v>15</v>
      </c>
      <c r="C31" s="3" t="s">
        <v>16</v>
      </c>
      <c r="D31" s="3" t="s">
        <v>17</v>
      </c>
      <c r="E31" s="91">
        <v>44607</v>
      </c>
      <c r="F31" s="5">
        <v>61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2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5">
        <v>0.311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2">
      <c r="A33" s="3" t="s">
        <v>54</v>
      </c>
      <c r="B33" s="3" t="s">
        <v>15</v>
      </c>
      <c r="C33" s="3" t="s">
        <v>16</v>
      </c>
      <c r="D33" s="3" t="s">
        <v>17</v>
      </c>
      <c r="E33" s="91">
        <v>44608</v>
      </c>
      <c r="F33" s="5">
        <v>42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2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5">
        <v>0.324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2">
      <c r="A35" s="3" t="s">
        <v>56</v>
      </c>
      <c r="B35" s="3" t="s">
        <v>15</v>
      </c>
      <c r="C35" s="3" t="s">
        <v>16</v>
      </c>
      <c r="D35" s="3" t="s">
        <v>17</v>
      </c>
      <c r="E35" s="91">
        <v>44609</v>
      </c>
      <c r="F35" s="5">
        <v>39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2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5">
        <v>0.346</v>
      </c>
      <c r="G36" s="3" t="s">
        <v>18</v>
      </c>
      <c r="H36" s="3" t="s">
        <v>19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2">
      <c r="A37" s="3" t="s">
        <v>58</v>
      </c>
      <c r="B37" s="3" t="s">
        <v>15</v>
      </c>
      <c r="C37" s="3" t="s">
        <v>16</v>
      </c>
      <c r="D37" s="3" t="s">
        <v>17</v>
      </c>
      <c r="E37" s="91">
        <v>44610</v>
      </c>
      <c r="F37" s="5">
        <v>35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2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5">
        <v>0.327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2">
      <c r="A39" s="3" t="s">
        <v>60</v>
      </c>
      <c r="B39" s="3" t="s">
        <v>15</v>
      </c>
      <c r="C39" s="3" t="s">
        <v>16</v>
      </c>
      <c r="D39" s="3" t="s">
        <v>17</v>
      </c>
      <c r="E39" s="91">
        <v>44611</v>
      </c>
      <c r="F39" s="5">
        <v>28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2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5">
        <v>0.344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2">
      <c r="A41" s="3" t="s">
        <v>62</v>
      </c>
      <c r="B41" s="3" t="s">
        <v>15</v>
      </c>
      <c r="C41" s="3" t="s">
        <v>16</v>
      </c>
      <c r="D41" s="3" t="s">
        <v>17</v>
      </c>
      <c r="E41" s="91">
        <v>44612</v>
      </c>
      <c r="F41" s="5">
        <v>32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2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5">
        <v>0.293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3" t="s">
        <v>16</v>
      </c>
      <c r="D43" s="3" t="s">
        <v>17</v>
      </c>
      <c r="E43" s="91">
        <v>44613</v>
      </c>
      <c r="F43" s="5">
        <v>27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5">
        <v>0.348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3" t="s">
        <v>16</v>
      </c>
      <c r="D45" s="3" t="s">
        <v>17</v>
      </c>
      <c r="E45" s="91">
        <v>44614</v>
      </c>
      <c r="F45" s="5">
        <v>25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2.7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5">
        <v>0.308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3" t="s">
        <v>16</v>
      </c>
      <c r="D47" s="3" t="s">
        <v>17</v>
      </c>
      <c r="E47" s="91">
        <v>44615</v>
      </c>
      <c r="F47" s="5">
        <v>38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">
        <v>0.519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44616</v>
      </c>
      <c r="F49" s="5">
        <v>46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5">
        <v>0.617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44617</v>
      </c>
      <c r="F51" s="5">
        <v>35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0.697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44618</v>
      </c>
      <c r="F53" s="5">
        <v>35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21">
        <v>0.4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44619</v>
      </c>
      <c r="F55" s="5">
        <v>32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0.382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44620</v>
      </c>
      <c r="F57" s="5">
        <v>46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21">
        <v>0.33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6:13" ht="12">
      <c r="F59" s="14"/>
    </row>
    <row r="60" spans="6:13" ht="12">
      <c r="F60" s="14"/>
    </row>
    <row r="61" spans="6:13" ht="12">
      <c r="F61" s="14"/>
    </row>
    <row r="62" spans="6:13" ht="12">
      <c r="F62" s="14"/>
    </row>
    <row r="63" spans="6:13" ht="12">
      <c r="F63" s="14"/>
    </row>
    <row r="64" spans="6:13" ht="12">
      <c r="F64" s="14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84</v>
      </c>
    </row>
    <row r="934" ht="12">
      <c r="M934" t="s">
        <v>84</v>
      </c>
    </row>
    <row r="935" ht="12"/>
    <row r="936" ht="12"/>
    <row r="937" ht="12"/>
    <row r="938" ht="12"/>
    <row r="939" ht="12"/>
    <row r="940" ht="12">
      <c r="M940" t="s">
        <v>85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86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29">
    <mergeCell ref="E49:E50"/>
    <mergeCell ref="E51:E52"/>
    <mergeCell ref="E53:E54"/>
    <mergeCell ref="E55:E56"/>
    <mergeCell ref="E57:E58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6" dxfId="62" operator="equal" stopIfTrue="1">
      <formula>"否"</formula>
    </cfRule>
  </conditionalFormatting>
  <conditionalFormatting sqref="J11 J13:J58">
    <cfRule type="cellIs" priority="7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26"/>
  <sheetViews>
    <sheetView showGridLines="0" zoomScale="93" zoomScaleNormal="93" workbookViewId="0" topLeftCell="A49">
      <selection activeCell="D2" sqref="D2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44621</v>
      </c>
      <c r="F3" s="5">
        <v>35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2.7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5">
        <v>0.293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44622</v>
      </c>
      <c r="F5" s="5">
        <v>47</v>
      </c>
      <c r="G5" s="3" t="s">
        <v>18</v>
      </c>
      <c r="H5" s="3" t="s">
        <v>19</v>
      </c>
      <c r="I5" s="3">
        <v>500</v>
      </c>
      <c r="J5" s="9" t="str">
        <f aca="true" t="shared" si="0" ref="J5:J58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5">
        <v>0.43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44623</v>
      </c>
      <c r="F7" s="5">
        <v>35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5">
        <v>0.348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44624</v>
      </c>
      <c r="F9" s="5">
        <v>32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5">
        <v>0.474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44625</v>
      </c>
      <c r="F11" s="5">
        <v>32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2.7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5">
        <v>0.524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44626</v>
      </c>
      <c r="F13" s="5">
        <v>36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5">
        <v>0.476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44627</v>
      </c>
      <c r="F15" s="5">
        <v>32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5">
        <v>0.501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44628</v>
      </c>
      <c r="F17" s="5">
        <v>34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2.7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5">
        <v>0.537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44629</v>
      </c>
      <c r="F19" s="5">
        <v>40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2.7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5">
        <v>0.559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44630</v>
      </c>
      <c r="F21" s="5">
        <v>35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2.7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5">
        <v>0.521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">
      <c r="A23" s="3" t="s">
        <v>44</v>
      </c>
      <c r="B23" s="3" t="s">
        <v>15</v>
      </c>
      <c r="C23" s="3" t="s">
        <v>16</v>
      </c>
      <c r="D23" s="3" t="s">
        <v>17</v>
      </c>
      <c r="E23" s="91">
        <v>44631</v>
      </c>
      <c r="F23" s="5">
        <v>47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17">
        <v>0.31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2">
      <c r="A25" s="3" t="s">
        <v>46</v>
      </c>
      <c r="B25" s="3" t="s">
        <v>15</v>
      </c>
      <c r="C25" s="3" t="s">
        <v>16</v>
      </c>
      <c r="D25" s="3" t="s">
        <v>17</v>
      </c>
      <c r="E25" s="91">
        <v>44632</v>
      </c>
      <c r="F25" s="5">
        <v>31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2.7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5">
        <v>0.355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2">
      <c r="A27" s="3" t="s">
        <v>48</v>
      </c>
      <c r="B27" s="3" t="s">
        <v>15</v>
      </c>
      <c r="C27" s="3" t="s">
        <v>16</v>
      </c>
      <c r="D27" s="3" t="s">
        <v>17</v>
      </c>
      <c r="E27" s="91">
        <v>44633</v>
      </c>
      <c r="F27" s="5">
        <v>33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2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5">
        <v>0.398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2">
      <c r="A29" s="3" t="s">
        <v>50</v>
      </c>
      <c r="B29" s="3" t="s">
        <v>15</v>
      </c>
      <c r="C29" s="3" t="s">
        <v>16</v>
      </c>
      <c r="D29" s="3" t="s">
        <v>17</v>
      </c>
      <c r="E29" s="91">
        <v>44634</v>
      </c>
      <c r="F29" s="5">
        <v>29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2">
      <c r="A30" s="3" t="s">
        <v>51</v>
      </c>
      <c r="B30" s="3" t="s">
        <v>15</v>
      </c>
      <c r="C30" s="3" t="s">
        <v>16</v>
      </c>
      <c r="D30" s="3" t="s">
        <v>23</v>
      </c>
      <c r="E30" s="93"/>
      <c r="F30" s="5">
        <v>0.307</v>
      </c>
      <c r="G30" s="19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2">
      <c r="A31" s="3" t="s">
        <v>52</v>
      </c>
      <c r="B31" s="3" t="s">
        <v>15</v>
      </c>
      <c r="C31" s="3" t="s">
        <v>16</v>
      </c>
      <c r="D31" s="3" t="s">
        <v>17</v>
      </c>
      <c r="E31" s="91">
        <v>44635</v>
      </c>
      <c r="F31" s="5">
        <v>24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2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5">
        <v>0.545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2">
      <c r="A33" s="3" t="s">
        <v>54</v>
      </c>
      <c r="B33" s="3" t="s">
        <v>15</v>
      </c>
      <c r="C33" s="3" t="s">
        <v>16</v>
      </c>
      <c r="D33" s="3" t="s">
        <v>17</v>
      </c>
      <c r="E33" s="91">
        <v>44636</v>
      </c>
      <c r="F33" s="5">
        <v>32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2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5">
        <v>0.499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2">
      <c r="A35" s="3" t="s">
        <v>56</v>
      </c>
      <c r="B35" s="3" t="s">
        <v>15</v>
      </c>
      <c r="C35" s="3" t="s">
        <v>16</v>
      </c>
      <c r="D35" s="3" t="s">
        <v>17</v>
      </c>
      <c r="E35" s="91">
        <v>44637</v>
      </c>
      <c r="F35" s="5">
        <v>31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2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5">
        <v>0.471</v>
      </c>
      <c r="G36" s="3" t="s">
        <v>18</v>
      </c>
      <c r="H36" s="3" t="s">
        <v>19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2">
      <c r="A37" s="3" t="s">
        <v>58</v>
      </c>
      <c r="B37" s="3" t="s">
        <v>15</v>
      </c>
      <c r="C37" s="3" t="s">
        <v>16</v>
      </c>
      <c r="D37" s="3" t="s">
        <v>17</v>
      </c>
      <c r="E37" s="91">
        <v>44638</v>
      </c>
      <c r="F37" s="5">
        <v>29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2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5">
        <v>0.342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2">
      <c r="A39" s="3" t="s">
        <v>60</v>
      </c>
      <c r="B39" s="3" t="s">
        <v>15</v>
      </c>
      <c r="C39" s="3" t="s">
        <v>16</v>
      </c>
      <c r="D39" s="3" t="s">
        <v>17</v>
      </c>
      <c r="E39" s="91">
        <v>44639</v>
      </c>
      <c r="F39" s="5">
        <v>36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2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5">
        <v>0.332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2">
      <c r="A41" s="3" t="s">
        <v>62</v>
      </c>
      <c r="B41" s="3" t="s">
        <v>15</v>
      </c>
      <c r="C41" s="3" t="s">
        <v>16</v>
      </c>
      <c r="D41" s="3" t="s">
        <v>17</v>
      </c>
      <c r="E41" s="91">
        <v>44640</v>
      </c>
      <c r="F41" s="5">
        <v>36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2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5">
        <v>0.526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3" t="s">
        <v>16</v>
      </c>
      <c r="D43" s="3" t="s">
        <v>17</v>
      </c>
      <c r="E43" s="91">
        <v>44641</v>
      </c>
      <c r="F43" s="5">
        <v>28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5">
        <v>0.277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3" t="s">
        <v>16</v>
      </c>
      <c r="D45" s="3" t="s">
        <v>17</v>
      </c>
      <c r="E45" s="91">
        <v>44642</v>
      </c>
      <c r="F45" s="5">
        <v>42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25">
        <v>0.411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3" t="s">
        <v>16</v>
      </c>
      <c r="D47" s="3" t="s">
        <v>17</v>
      </c>
      <c r="E47" s="91">
        <v>44643</v>
      </c>
      <c r="F47" s="5">
        <v>35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">
        <v>0.383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44644</v>
      </c>
      <c r="F49" s="5">
        <v>29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5">
        <v>0.499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44645</v>
      </c>
      <c r="F51" s="5">
        <v>30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0.324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44646</v>
      </c>
      <c r="F53" s="5">
        <v>28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0.378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44647</v>
      </c>
      <c r="F55" s="5">
        <v>34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0.397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44648</v>
      </c>
      <c r="F57" s="5">
        <v>31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0.622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7">
        <v>57</v>
      </c>
      <c r="B59" s="3" t="s">
        <v>15</v>
      </c>
      <c r="C59" s="3" t="s">
        <v>16</v>
      </c>
      <c r="D59" s="3" t="s">
        <v>17</v>
      </c>
      <c r="E59" s="91">
        <v>44649</v>
      </c>
      <c r="F59" s="5">
        <v>29</v>
      </c>
      <c r="G59" s="3" t="s">
        <v>18</v>
      </c>
      <c r="H59" s="3" t="s">
        <v>19</v>
      </c>
      <c r="I59" s="3">
        <v>500</v>
      </c>
      <c r="J59" s="13" t="str">
        <f aca="true" t="shared" si="1" ref="J59:J64">IF(ISBLANK(F59),"",IF(F59&gt;=I59,"否","是"))</f>
        <v>是</v>
      </c>
      <c r="K59" s="3"/>
      <c r="L59" s="3" t="s">
        <v>21</v>
      </c>
      <c r="M59" s="10"/>
    </row>
    <row r="60" spans="1:13" ht="12.7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">
        <v>0.526</v>
      </c>
      <c r="G60" s="3" t="s">
        <v>18</v>
      </c>
      <c r="H60" s="3" t="s">
        <v>19</v>
      </c>
      <c r="I60" s="3">
        <v>45</v>
      </c>
      <c r="J60" s="13" t="str">
        <f t="shared" si="1"/>
        <v>是</v>
      </c>
      <c r="K60" s="3"/>
      <c r="L60" s="3" t="s">
        <v>21</v>
      </c>
      <c r="M60" s="10"/>
    </row>
    <row r="61" spans="1:13" ht="12.75">
      <c r="A61" s="7">
        <v>59</v>
      </c>
      <c r="B61" s="3" t="s">
        <v>15</v>
      </c>
      <c r="C61" s="3" t="s">
        <v>16</v>
      </c>
      <c r="D61" s="3" t="s">
        <v>17</v>
      </c>
      <c r="E61" s="91">
        <v>44650</v>
      </c>
      <c r="F61" s="5">
        <v>28</v>
      </c>
      <c r="G61" s="3" t="s">
        <v>18</v>
      </c>
      <c r="H61" s="3" t="s">
        <v>19</v>
      </c>
      <c r="I61" s="3">
        <v>500</v>
      </c>
      <c r="J61" s="13" t="str">
        <f t="shared" si="1"/>
        <v>是</v>
      </c>
      <c r="K61" s="3"/>
      <c r="L61" s="3" t="s">
        <v>21</v>
      </c>
      <c r="M61" s="10"/>
    </row>
    <row r="62" spans="1:13" ht="12.75">
      <c r="A62" s="7">
        <v>60</v>
      </c>
      <c r="B62" s="3" t="s">
        <v>15</v>
      </c>
      <c r="C62" s="3" t="s">
        <v>16</v>
      </c>
      <c r="D62" s="3" t="s">
        <v>23</v>
      </c>
      <c r="E62" s="92"/>
      <c r="F62" s="5">
        <v>2.87</v>
      </c>
      <c r="G62" s="3" t="s">
        <v>18</v>
      </c>
      <c r="H62" s="3" t="s">
        <v>19</v>
      </c>
      <c r="I62" s="3">
        <v>45</v>
      </c>
      <c r="J62" s="13" t="str">
        <f t="shared" si="1"/>
        <v>是</v>
      </c>
      <c r="K62" s="3"/>
      <c r="L62" s="3" t="s">
        <v>21</v>
      </c>
      <c r="M62" s="10"/>
    </row>
    <row r="63" spans="1:13" ht="12.75">
      <c r="A63" s="7">
        <v>61</v>
      </c>
      <c r="B63" s="3" t="s">
        <v>15</v>
      </c>
      <c r="C63" s="3" t="s">
        <v>16</v>
      </c>
      <c r="D63" s="3" t="s">
        <v>17</v>
      </c>
      <c r="E63" s="91">
        <v>44651</v>
      </c>
      <c r="F63" s="5">
        <v>32</v>
      </c>
      <c r="G63" s="3" t="s">
        <v>18</v>
      </c>
      <c r="H63" s="3" t="s">
        <v>19</v>
      </c>
      <c r="I63" s="3">
        <v>500</v>
      </c>
      <c r="J63" s="13" t="str">
        <f t="shared" si="1"/>
        <v>是</v>
      </c>
      <c r="K63" s="3"/>
      <c r="L63" s="3" t="s">
        <v>21</v>
      </c>
      <c r="M63" s="10"/>
    </row>
    <row r="64" spans="1:13" ht="12.75">
      <c r="A64" s="7">
        <v>62</v>
      </c>
      <c r="B64" s="3" t="s">
        <v>15</v>
      </c>
      <c r="C64" s="3" t="s">
        <v>16</v>
      </c>
      <c r="D64" s="3" t="s">
        <v>23</v>
      </c>
      <c r="E64" s="92"/>
      <c r="F64" s="5">
        <v>0.411</v>
      </c>
      <c r="G64" s="3" t="s">
        <v>18</v>
      </c>
      <c r="H64" s="3" t="s">
        <v>19</v>
      </c>
      <c r="I64" s="3">
        <v>45</v>
      </c>
      <c r="J64" s="13" t="str">
        <f t="shared" si="1"/>
        <v>是</v>
      </c>
      <c r="K64" s="3"/>
      <c r="L64" s="3" t="s">
        <v>21</v>
      </c>
      <c r="M64" s="10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spans="6:13" ht="12">
      <c r="F125" s="14"/>
    </row>
    <row r="126" spans="6:13" ht="12">
      <c r="F126" s="14"/>
    </row>
    <row r="127" spans="6:13" ht="12">
      <c r="F127" s="14"/>
    </row>
    <row r="128" spans="6:13" ht="12">
      <c r="F128" s="14"/>
    </row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>
      <c r="M937" t="s">
        <v>84</v>
      </c>
    </row>
    <row r="938" ht="12">
      <c r="M938" t="s">
        <v>84</v>
      </c>
    </row>
    <row r="939" ht="12"/>
    <row r="940" ht="12"/>
    <row r="941" ht="12"/>
    <row r="942" ht="12"/>
    <row r="943" ht="12"/>
    <row r="944" ht="12">
      <c r="M944" t="s">
        <v>85</v>
      </c>
    </row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>
      <c r="M966" t="s">
        <v>86</v>
      </c>
    </row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63:J64">
    <cfRule type="cellIs" priority="1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&amp;R&amp;1#&amp;"Calibri"&amp;8&amp;K737373General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24"/>
  <sheetViews>
    <sheetView showGridLines="0" zoomScale="93" zoomScaleNormal="93" workbookViewId="0" topLeftCell="A4">
      <selection activeCell="F60" sqref="F60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89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44652</v>
      </c>
      <c r="F3" s="4">
        <v>30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2.7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4">
        <v>0.418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44653</v>
      </c>
      <c r="F5" s="4">
        <v>31</v>
      </c>
      <c r="G5" s="3" t="s">
        <v>18</v>
      </c>
      <c r="H5" s="3" t="s">
        <v>19</v>
      </c>
      <c r="I5" s="3">
        <v>500</v>
      </c>
      <c r="J5" s="9" t="str">
        <f aca="true" t="shared" si="0" ref="J5:J62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">
        <v>0.426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44654</v>
      </c>
      <c r="F7" s="4">
        <v>30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4">
        <v>2.21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44655</v>
      </c>
      <c r="F9" s="4">
        <v>37</v>
      </c>
      <c r="G9" s="3" t="s">
        <v>18</v>
      </c>
      <c r="H9" s="3" t="s">
        <v>19</v>
      </c>
      <c r="I9" s="3">
        <v>500</v>
      </c>
      <c r="J9" s="9" t="str">
        <f t="shared" si="0"/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">
        <v>1</v>
      </c>
      <c r="G10" s="3" t="s">
        <v>18</v>
      </c>
      <c r="H10" s="3" t="s">
        <v>19</v>
      </c>
      <c r="I10" s="3">
        <v>45</v>
      </c>
      <c r="J10" s="9" t="str">
        <f t="shared" si="0"/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44656</v>
      </c>
      <c r="F11" s="4">
        <v>32</v>
      </c>
      <c r="G11" s="3" t="s">
        <v>18</v>
      </c>
      <c r="H11" s="3" t="s">
        <v>19</v>
      </c>
      <c r="I11" s="3">
        <v>500</v>
      </c>
      <c r="J11" s="9" t="str">
        <f t="shared" si="0"/>
        <v>是</v>
      </c>
      <c r="K11" s="3" t="s">
        <v>20</v>
      </c>
      <c r="L11" s="3" t="s">
        <v>21</v>
      </c>
      <c r="M11" s="10"/>
    </row>
    <row r="12" spans="1:13" ht="12.7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">
        <v>1</v>
      </c>
      <c r="G12" s="3" t="s">
        <v>18</v>
      </c>
      <c r="H12" s="3" t="s">
        <v>19</v>
      </c>
      <c r="I12" s="3">
        <v>45</v>
      </c>
      <c r="J12" s="9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44657</v>
      </c>
      <c r="F13" s="4">
        <v>26</v>
      </c>
      <c r="G13" s="3" t="s">
        <v>18</v>
      </c>
      <c r="H13" s="3" t="s">
        <v>19</v>
      </c>
      <c r="I13" s="3">
        <v>500</v>
      </c>
      <c r="J13" s="9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">
        <v>0.304</v>
      </c>
      <c r="G14" s="3" t="s">
        <v>18</v>
      </c>
      <c r="H14" s="3" t="s">
        <v>19</v>
      </c>
      <c r="I14" s="3">
        <v>45</v>
      </c>
      <c r="J14" s="9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44658</v>
      </c>
      <c r="F15" s="4">
        <v>29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">
        <v>12.4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44659</v>
      </c>
      <c r="F17" s="4">
        <v>44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2.7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4">
        <v>0.49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/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44660</v>
      </c>
      <c r="F19" s="5">
        <v>39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2.7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5">
        <v>0.364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/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44661</v>
      </c>
      <c r="F21" s="5">
        <v>44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2.7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5">
        <v>0.275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">
      <c r="A23" s="3" t="s">
        <v>44</v>
      </c>
      <c r="B23" s="3" t="s">
        <v>15</v>
      </c>
      <c r="C23" s="3" t="s">
        <v>16</v>
      </c>
      <c r="D23" s="3" t="s">
        <v>17</v>
      </c>
      <c r="E23" s="91">
        <v>44662</v>
      </c>
      <c r="F23" s="5">
        <v>25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5">
        <v>0.586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5"/>
    </row>
    <row r="25" spans="1:13" ht="12.75">
      <c r="A25" s="3" t="s">
        <v>46</v>
      </c>
      <c r="B25" s="3" t="s">
        <v>15</v>
      </c>
      <c r="C25" s="3" t="s">
        <v>16</v>
      </c>
      <c r="D25" s="3" t="s">
        <v>17</v>
      </c>
      <c r="E25" s="91">
        <v>44663</v>
      </c>
      <c r="F25" s="5">
        <v>32</v>
      </c>
      <c r="G25" s="3" t="s">
        <v>18</v>
      </c>
      <c r="H25" s="3" t="s">
        <v>19</v>
      </c>
      <c r="I25" s="3">
        <v>500</v>
      </c>
      <c r="J25" s="12" t="str">
        <f t="shared" si="0"/>
        <v>是</v>
      </c>
      <c r="K25" s="3"/>
      <c r="L25" s="3" t="s">
        <v>21</v>
      </c>
      <c r="M25" s="5"/>
    </row>
    <row r="26" spans="1:13" ht="12.7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5">
        <v>0.287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/>
    </row>
    <row r="27" spans="1:13" ht="12">
      <c r="A27" s="3" t="s">
        <v>48</v>
      </c>
      <c r="B27" s="3" t="s">
        <v>15</v>
      </c>
      <c r="C27" s="3" t="s">
        <v>16</v>
      </c>
      <c r="D27" s="3" t="s">
        <v>17</v>
      </c>
      <c r="E27" s="91">
        <v>44664</v>
      </c>
      <c r="F27" s="5">
        <v>30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2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5">
        <v>0.594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2">
      <c r="A29" s="3" t="s">
        <v>50</v>
      </c>
      <c r="B29" s="3" t="s">
        <v>15</v>
      </c>
      <c r="C29" s="3" t="s">
        <v>16</v>
      </c>
      <c r="D29" s="3" t="s">
        <v>17</v>
      </c>
      <c r="E29" s="91">
        <v>44665</v>
      </c>
      <c r="F29" s="5">
        <v>34</v>
      </c>
      <c r="G29" s="3" t="s">
        <v>18</v>
      </c>
      <c r="H29" s="3" t="s">
        <v>19</v>
      </c>
      <c r="I29" s="3">
        <v>500</v>
      </c>
      <c r="J29" s="13" t="str">
        <f aca="true" t="shared" si="1" ref="J29:J34">IF(ISBLANK(F31),"",IF(F31&gt;=I29,"否","是"))</f>
        <v>是</v>
      </c>
      <c r="K29" s="3"/>
      <c r="L29" s="3" t="s">
        <v>21</v>
      </c>
      <c r="M29" s="3"/>
    </row>
    <row r="30" spans="1:13" ht="12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5">
        <v>0.307</v>
      </c>
      <c r="G30" s="3" t="s">
        <v>18</v>
      </c>
      <c r="H30" s="3" t="s">
        <v>19</v>
      </c>
      <c r="I30" s="3">
        <v>45</v>
      </c>
      <c r="J30" s="13" t="str">
        <f t="shared" si="1"/>
        <v>是</v>
      </c>
      <c r="K30" s="3"/>
      <c r="L30" s="3" t="s">
        <v>21</v>
      </c>
      <c r="M30" s="3" t="s">
        <v>20</v>
      </c>
    </row>
    <row r="31" spans="1:13" ht="12">
      <c r="A31" s="3" t="s">
        <v>52</v>
      </c>
      <c r="B31" s="3" t="s">
        <v>15</v>
      </c>
      <c r="C31" s="3" t="s">
        <v>16</v>
      </c>
      <c r="D31" s="3" t="s">
        <v>17</v>
      </c>
      <c r="E31" s="91">
        <v>44666</v>
      </c>
      <c r="F31" s="5">
        <v>24</v>
      </c>
      <c r="G31" s="3" t="s">
        <v>18</v>
      </c>
      <c r="H31" s="3" t="s">
        <v>19</v>
      </c>
      <c r="I31" s="3">
        <v>500</v>
      </c>
      <c r="J31" s="13" t="str">
        <f t="shared" si="1"/>
        <v>是</v>
      </c>
      <c r="K31" s="3" t="s">
        <v>20</v>
      </c>
      <c r="L31" s="3" t="s">
        <v>21</v>
      </c>
      <c r="M31" s="3"/>
    </row>
    <row r="32" spans="1:13" ht="12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5">
        <v>0.279</v>
      </c>
      <c r="G32" s="3" t="s">
        <v>18</v>
      </c>
      <c r="H32" s="3" t="s">
        <v>19</v>
      </c>
      <c r="I32" s="3">
        <v>45</v>
      </c>
      <c r="J32" s="13" t="str">
        <f t="shared" si="1"/>
        <v>是</v>
      </c>
      <c r="K32" s="3" t="s">
        <v>20</v>
      </c>
      <c r="L32" s="3" t="s">
        <v>21</v>
      </c>
      <c r="M32" s="3" t="s">
        <v>20</v>
      </c>
    </row>
    <row r="33" spans="1:13" ht="12">
      <c r="A33" s="3" t="s">
        <v>54</v>
      </c>
      <c r="B33" s="3" t="s">
        <v>15</v>
      </c>
      <c r="C33" s="3" t="s">
        <v>16</v>
      </c>
      <c r="D33" s="3" t="s">
        <v>17</v>
      </c>
      <c r="E33" s="91">
        <v>44667</v>
      </c>
      <c r="F33" s="5">
        <v>22</v>
      </c>
      <c r="G33" s="3" t="s">
        <v>18</v>
      </c>
      <c r="H33" s="3" t="s">
        <v>19</v>
      </c>
      <c r="I33" s="3">
        <v>500</v>
      </c>
      <c r="J33" s="13" t="str">
        <f t="shared" si="1"/>
        <v>是</v>
      </c>
      <c r="K33" s="3"/>
      <c r="L33" s="3" t="s">
        <v>21</v>
      </c>
      <c r="M33" s="3"/>
    </row>
    <row r="34" spans="1:13" ht="12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5">
        <v>0.258</v>
      </c>
      <c r="G34" s="3" t="s">
        <v>18</v>
      </c>
      <c r="H34" s="3" t="s">
        <v>19</v>
      </c>
      <c r="I34" s="3">
        <v>45</v>
      </c>
      <c r="J34" s="13" t="str">
        <f t="shared" si="1"/>
        <v>是</v>
      </c>
      <c r="K34" s="3"/>
      <c r="L34" s="3" t="s">
        <v>21</v>
      </c>
      <c r="M34" s="3" t="s">
        <v>20</v>
      </c>
    </row>
    <row r="35" spans="1:13" ht="12">
      <c r="A35" s="3" t="s">
        <v>56</v>
      </c>
      <c r="B35" s="3" t="s">
        <v>15</v>
      </c>
      <c r="C35" s="3" t="s">
        <v>16</v>
      </c>
      <c r="D35" s="3" t="s">
        <v>17</v>
      </c>
      <c r="E35" s="91">
        <v>44668</v>
      </c>
      <c r="F35" s="5">
        <v>28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2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5">
        <v>0.362</v>
      </c>
      <c r="G36" s="3" t="s">
        <v>18</v>
      </c>
      <c r="H36" s="3" t="s">
        <v>19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2">
      <c r="A37" s="3" t="s">
        <v>58</v>
      </c>
      <c r="B37" s="3" t="s">
        <v>15</v>
      </c>
      <c r="C37" s="3" t="s">
        <v>16</v>
      </c>
      <c r="D37" s="3" t="s">
        <v>17</v>
      </c>
      <c r="E37" s="91">
        <v>44669</v>
      </c>
      <c r="F37" s="5">
        <v>30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2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5">
        <v>0.251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2">
      <c r="A39" s="3" t="s">
        <v>60</v>
      </c>
      <c r="B39" s="3" t="s">
        <v>15</v>
      </c>
      <c r="C39" s="3" t="s">
        <v>16</v>
      </c>
      <c r="D39" s="3" t="s">
        <v>17</v>
      </c>
      <c r="E39" s="91">
        <v>44670</v>
      </c>
      <c r="F39" s="5">
        <v>30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2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5">
        <v>0.285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2">
      <c r="A41" s="3" t="s">
        <v>62</v>
      </c>
      <c r="B41" s="3" t="s">
        <v>15</v>
      </c>
      <c r="C41" s="3" t="s">
        <v>16</v>
      </c>
      <c r="D41" s="3" t="s">
        <v>17</v>
      </c>
      <c r="E41" s="91">
        <v>44671</v>
      </c>
      <c r="F41" s="5">
        <v>26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2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5">
        <v>0.349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3" t="s">
        <v>16</v>
      </c>
      <c r="D43" s="3" t="s">
        <v>17</v>
      </c>
      <c r="E43" s="91">
        <v>44672</v>
      </c>
      <c r="F43" s="5">
        <v>30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5">
        <v>0.411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3" t="s">
        <v>16</v>
      </c>
      <c r="D45" s="3" t="s">
        <v>17</v>
      </c>
      <c r="E45" s="91">
        <v>44673</v>
      </c>
      <c r="F45" s="5">
        <v>27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2.7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5">
        <v>0.661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3" t="s">
        <v>16</v>
      </c>
      <c r="D47" s="3" t="s">
        <v>17</v>
      </c>
      <c r="E47" s="91">
        <v>44674</v>
      </c>
      <c r="F47" s="5">
        <v>22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">
        <v>0.382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44675</v>
      </c>
      <c r="F49" s="5">
        <v>20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5">
        <v>0.441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44676</v>
      </c>
      <c r="F51" s="5">
        <v>32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0.464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44677</v>
      </c>
      <c r="F53" s="5">
        <v>27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0.418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44678</v>
      </c>
      <c r="F55" s="5">
        <v>20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0.319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44679</v>
      </c>
      <c r="F57" s="5">
        <v>22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0.487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7">
        <v>57</v>
      </c>
      <c r="B59" s="3" t="s">
        <v>15</v>
      </c>
      <c r="C59" s="3" t="s">
        <v>16</v>
      </c>
      <c r="D59" s="3" t="s">
        <v>17</v>
      </c>
      <c r="E59" s="91">
        <v>44680</v>
      </c>
      <c r="F59" s="5">
        <v>34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2.7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">
        <v>0.546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2.75">
      <c r="A61" s="7">
        <v>59</v>
      </c>
      <c r="B61" s="3" t="s">
        <v>15</v>
      </c>
      <c r="C61" s="3" t="s">
        <v>16</v>
      </c>
      <c r="D61" s="3" t="s">
        <v>17</v>
      </c>
      <c r="E61" s="91">
        <v>44681</v>
      </c>
      <c r="F61" s="5">
        <v>28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3" t="s">
        <v>23</v>
      </c>
      <c r="E62" s="92"/>
      <c r="F62" s="5">
        <v>0.668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6:13" ht="12">
      <c r="F63" s="14"/>
    </row>
    <row r="64" spans="6:13" ht="12">
      <c r="F64" s="14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spans="6:13" ht="12">
      <c r="F125" s="14"/>
    </row>
    <row r="126" spans="6:13" ht="12">
      <c r="F126" s="14"/>
    </row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>
      <c r="M935" t="s">
        <v>84</v>
      </c>
    </row>
    <row r="936" ht="12">
      <c r="M936" t="s">
        <v>84</v>
      </c>
    </row>
    <row r="937" ht="12"/>
    <row r="938" ht="12"/>
    <row r="939" ht="12"/>
    <row r="940" ht="12"/>
    <row r="941" ht="12"/>
    <row r="942" ht="12">
      <c r="M942" t="s">
        <v>85</v>
      </c>
    </row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>
      <c r="M964" t="s">
        <v>86</v>
      </c>
    </row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</sheetData>
  <sheetProtection/>
  <mergeCells count="31"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3:J14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15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&amp;R&amp;1#&amp;"Calibri"&amp;8&amp;K737373General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124"/>
  <sheetViews>
    <sheetView showGridLines="0" zoomScale="95" zoomScaleNormal="95" workbookViewId="0" topLeftCell="A41">
      <selection activeCell="H62" sqref="H62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44682</v>
      </c>
      <c r="F3" s="4">
        <v>30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2.7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4">
        <v>0.564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44683</v>
      </c>
      <c r="F5" s="4">
        <v>30</v>
      </c>
      <c r="G5" s="3" t="s">
        <v>18</v>
      </c>
      <c r="H5" s="3" t="s">
        <v>19</v>
      </c>
      <c r="I5" s="3">
        <v>500</v>
      </c>
      <c r="J5" s="9" t="str">
        <f aca="true" t="shared" si="0" ref="J5:J64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17">
        <v>0.7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44684</v>
      </c>
      <c r="F7" s="4">
        <v>32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4">
        <v>0.695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44685</v>
      </c>
      <c r="F9" s="4">
        <v>28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28">
        <v>0.739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44686</v>
      </c>
      <c r="F11" s="28">
        <v>31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2.7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28">
        <v>0.769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44687</v>
      </c>
      <c r="F13" s="28">
        <v>31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28">
        <v>0.433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44688</v>
      </c>
      <c r="F15" s="28">
        <v>32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29">
        <v>0.51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44689</v>
      </c>
      <c r="F17" s="28">
        <v>30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4.2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28">
        <v>0.466</v>
      </c>
      <c r="G18" s="3" t="s">
        <v>18</v>
      </c>
      <c r="H18" s="6" t="s">
        <v>90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44690</v>
      </c>
      <c r="F19" s="30">
        <v>31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2.7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30">
        <v>0.397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44691</v>
      </c>
      <c r="F21" s="30">
        <v>34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2.7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30">
        <v>0.332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2">
      <c r="A23" s="3" t="s">
        <v>44</v>
      </c>
      <c r="B23" s="3" t="s">
        <v>15</v>
      </c>
      <c r="C23" s="3" t="s">
        <v>16</v>
      </c>
      <c r="D23" s="3" t="s">
        <v>17</v>
      </c>
      <c r="E23" s="91">
        <v>44692</v>
      </c>
      <c r="F23" s="30">
        <v>48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30">
        <v>0.336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2">
      <c r="A25" s="3" t="s">
        <v>46</v>
      </c>
      <c r="B25" s="3" t="s">
        <v>15</v>
      </c>
      <c r="C25" s="3" t="s">
        <v>16</v>
      </c>
      <c r="D25" s="3" t="s">
        <v>17</v>
      </c>
      <c r="E25" s="91">
        <v>44693</v>
      </c>
      <c r="F25" s="30">
        <v>43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2.7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30">
        <v>0.337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2">
      <c r="A27" s="3" t="s">
        <v>48</v>
      </c>
      <c r="B27" s="3" t="s">
        <v>15</v>
      </c>
      <c r="C27" s="3" t="s">
        <v>16</v>
      </c>
      <c r="D27" s="3" t="s">
        <v>17</v>
      </c>
      <c r="E27" s="91">
        <v>44694</v>
      </c>
      <c r="F27" s="30">
        <v>40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2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30">
        <v>0.468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2">
      <c r="A29" s="3" t="s">
        <v>50</v>
      </c>
      <c r="B29" s="3" t="s">
        <v>15</v>
      </c>
      <c r="C29" s="3" t="s">
        <v>16</v>
      </c>
      <c r="D29" s="3" t="s">
        <v>17</v>
      </c>
      <c r="E29" s="91">
        <v>44695</v>
      </c>
      <c r="F29" s="30">
        <v>38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2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30">
        <v>0.594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2">
      <c r="A31" s="3" t="s">
        <v>52</v>
      </c>
      <c r="B31" s="3" t="s">
        <v>15</v>
      </c>
      <c r="C31" s="3" t="s">
        <v>16</v>
      </c>
      <c r="D31" s="3" t="s">
        <v>17</v>
      </c>
      <c r="E31" s="91">
        <v>44696</v>
      </c>
      <c r="F31" s="30">
        <v>41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2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30">
        <v>0.488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2">
      <c r="A33" s="3" t="s">
        <v>54</v>
      </c>
      <c r="B33" s="3" t="s">
        <v>15</v>
      </c>
      <c r="C33" s="3" t="s">
        <v>16</v>
      </c>
      <c r="D33" s="3" t="s">
        <v>17</v>
      </c>
      <c r="E33" s="91">
        <v>44697</v>
      </c>
      <c r="F33" s="5">
        <v>34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2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5">
        <v>0.427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2">
      <c r="A35" s="3" t="s">
        <v>56</v>
      </c>
      <c r="B35" s="3" t="s">
        <v>15</v>
      </c>
      <c r="C35" s="3" t="s">
        <v>16</v>
      </c>
      <c r="D35" s="3" t="s">
        <v>17</v>
      </c>
      <c r="E35" s="91">
        <v>44698</v>
      </c>
      <c r="F35" s="5">
        <v>23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2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5">
        <v>0.488</v>
      </c>
      <c r="G36" s="3" t="s">
        <v>18</v>
      </c>
      <c r="H36" s="3" t="s">
        <v>19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2">
      <c r="A37" s="3" t="s">
        <v>58</v>
      </c>
      <c r="B37" s="3" t="s">
        <v>15</v>
      </c>
      <c r="C37" s="3" t="s">
        <v>16</v>
      </c>
      <c r="D37" s="3" t="s">
        <v>17</v>
      </c>
      <c r="E37" s="91">
        <v>44699</v>
      </c>
      <c r="F37" s="5">
        <v>35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2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5">
        <v>0.394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2">
      <c r="A39" s="3" t="s">
        <v>60</v>
      </c>
      <c r="B39" s="3" t="s">
        <v>15</v>
      </c>
      <c r="C39" s="3" t="s">
        <v>16</v>
      </c>
      <c r="D39" s="3" t="s">
        <v>17</v>
      </c>
      <c r="E39" s="91">
        <v>44700</v>
      </c>
      <c r="F39" s="5">
        <v>43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2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17">
        <v>0.49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2">
      <c r="A41" s="3" t="s">
        <v>62</v>
      </c>
      <c r="B41" s="3" t="s">
        <v>15</v>
      </c>
      <c r="C41" s="3" t="s">
        <v>16</v>
      </c>
      <c r="D41" s="3" t="s">
        <v>17</v>
      </c>
      <c r="E41" s="91">
        <v>44701</v>
      </c>
      <c r="F41" s="4">
        <v>41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2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4">
        <v>0.373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3" t="s">
        <v>16</v>
      </c>
      <c r="D43" s="3" t="s">
        <v>17</v>
      </c>
      <c r="E43" s="91">
        <v>44702</v>
      </c>
      <c r="F43" s="4">
        <v>30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4">
        <v>0.446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3" t="s">
        <v>16</v>
      </c>
      <c r="D45" s="3" t="s">
        <v>17</v>
      </c>
      <c r="E45" s="91">
        <v>44703</v>
      </c>
      <c r="F45" s="4">
        <v>39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2.7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4">
        <v>0.572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3" t="s">
        <v>16</v>
      </c>
      <c r="D47" s="3" t="s">
        <v>17</v>
      </c>
      <c r="E47" s="91">
        <v>44704</v>
      </c>
      <c r="F47" s="5">
        <v>44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">
        <v>0.452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44705</v>
      </c>
      <c r="F49" s="5">
        <v>48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5">
        <v>0.496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44706</v>
      </c>
      <c r="F51" s="5">
        <v>44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0.534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44707</v>
      </c>
      <c r="F53" s="5">
        <v>43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0.597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44708</v>
      </c>
      <c r="F55" s="5">
        <v>43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0.751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44709</v>
      </c>
      <c r="F57" s="5">
        <v>45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0.788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7">
        <v>57</v>
      </c>
      <c r="B59" s="3" t="s">
        <v>15</v>
      </c>
      <c r="C59" s="3" t="s">
        <v>16</v>
      </c>
      <c r="D59" s="3" t="s">
        <v>17</v>
      </c>
      <c r="E59" s="91">
        <v>44710</v>
      </c>
      <c r="F59" s="5">
        <v>36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2.7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">
        <v>0.763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2.75">
      <c r="A61" s="7">
        <v>59</v>
      </c>
      <c r="B61" s="3" t="s">
        <v>15</v>
      </c>
      <c r="C61" s="3" t="s">
        <v>16</v>
      </c>
      <c r="D61" s="3" t="s">
        <v>17</v>
      </c>
      <c r="E61" s="91">
        <v>44711</v>
      </c>
      <c r="F61" s="5">
        <v>41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5">
        <v>0.616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1:13" ht="12">
      <c r="A63" s="7">
        <v>61</v>
      </c>
      <c r="B63" s="3" t="s">
        <v>15</v>
      </c>
      <c r="C63" s="3" t="s">
        <v>16</v>
      </c>
      <c r="D63" s="3" t="s">
        <v>17</v>
      </c>
      <c r="E63" s="91">
        <v>44712</v>
      </c>
      <c r="F63" s="16">
        <v>34</v>
      </c>
      <c r="G63" s="3" t="s">
        <v>18</v>
      </c>
      <c r="H63" s="3" t="s">
        <v>19</v>
      </c>
      <c r="I63" s="3">
        <v>500</v>
      </c>
      <c r="J63" s="13" t="str">
        <f t="shared" si="0"/>
        <v>是</v>
      </c>
      <c r="K63" s="3"/>
      <c r="L63" s="3" t="s">
        <v>21</v>
      </c>
      <c r="M63" s="3" t="s">
        <v>20</v>
      </c>
    </row>
    <row r="64" spans="1:13" ht="14.25">
      <c r="A64" s="7">
        <v>62</v>
      </c>
      <c r="B64" s="3" t="s">
        <v>15</v>
      </c>
      <c r="C64" s="3" t="s">
        <v>16</v>
      </c>
      <c r="D64" s="8" t="s">
        <v>23</v>
      </c>
      <c r="E64" s="92"/>
      <c r="F64" s="16">
        <v>0.814</v>
      </c>
      <c r="G64" s="3" t="s">
        <v>18</v>
      </c>
      <c r="H64" s="6" t="s">
        <v>90</v>
      </c>
      <c r="I64" s="3">
        <v>45</v>
      </c>
      <c r="J64" s="13" t="str">
        <f t="shared" si="0"/>
        <v>是</v>
      </c>
      <c r="K64" s="3"/>
      <c r="L64" s="3" t="s">
        <v>21</v>
      </c>
      <c r="M64" s="3" t="s">
        <v>20</v>
      </c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spans="6:13" ht="12">
      <c r="F125" s="14"/>
    </row>
    <row r="126" spans="6:13" ht="12">
      <c r="F126" s="14"/>
    </row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>
      <c r="M935" t="s">
        <v>84</v>
      </c>
    </row>
    <row r="936" ht="12">
      <c r="M936" t="s">
        <v>84</v>
      </c>
    </row>
    <row r="937" ht="12"/>
    <row r="938" ht="12"/>
    <row r="939" ht="12"/>
    <row r="940" ht="12"/>
    <row r="941" ht="12"/>
    <row r="942" ht="12">
      <c r="M942" t="s">
        <v>85</v>
      </c>
    </row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>
      <c r="M964" t="s">
        <v>86</v>
      </c>
    </row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4">
    <cfRule type="cellIs" priority="2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="95" zoomScaleNormal="95" workbookViewId="0" topLeftCell="A43">
      <selection activeCell="E59" sqref="E59:E60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3" t="s">
        <v>17</v>
      </c>
      <c r="E3" s="91">
        <v>44713</v>
      </c>
      <c r="F3" s="4">
        <v>38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2.7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4">
        <v>0.89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2.75">
      <c r="A5" s="3" t="s">
        <v>26</v>
      </c>
      <c r="B5" s="3" t="s">
        <v>15</v>
      </c>
      <c r="C5" s="3" t="s">
        <v>16</v>
      </c>
      <c r="D5" s="3" t="s">
        <v>17</v>
      </c>
      <c r="E5" s="91">
        <v>44714</v>
      </c>
      <c r="F5" s="4">
        <v>49</v>
      </c>
      <c r="G5" s="3" t="s">
        <v>18</v>
      </c>
      <c r="H5" s="3" t="s">
        <v>19</v>
      </c>
      <c r="I5" s="3">
        <v>500</v>
      </c>
      <c r="J5" s="9" t="str">
        <f aca="true" t="shared" si="0" ref="J5:J62">IF(ISBLANK(F5),"",IF(F5&gt;=I5,"否","是"))</f>
        <v>是</v>
      </c>
      <c r="K5" s="3"/>
      <c r="L5" s="3" t="s">
        <v>21</v>
      </c>
      <c r="M5" s="10"/>
    </row>
    <row r="6" spans="1:13" ht="12.7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">
        <v>0.723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2.75">
      <c r="A7" s="3" t="s">
        <v>28</v>
      </c>
      <c r="B7" s="3" t="s">
        <v>15</v>
      </c>
      <c r="C7" s="3" t="s">
        <v>16</v>
      </c>
      <c r="D7" s="3" t="s">
        <v>17</v>
      </c>
      <c r="E7" s="91">
        <v>44715</v>
      </c>
      <c r="F7" s="4">
        <v>48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2.7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4">
        <v>0.654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2.75">
      <c r="A9" s="3" t="s">
        <v>30</v>
      </c>
      <c r="B9" s="3" t="s">
        <v>15</v>
      </c>
      <c r="C9" s="3" t="s">
        <v>16</v>
      </c>
      <c r="D9" s="3" t="s">
        <v>17</v>
      </c>
      <c r="E9" s="91">
        <v>44716</v>
      </c>
      <c r="F9" s="4">
        <v>48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2.7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">
        <v>0.618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2.75">
      <c r="A11" s="3" t="s">
        <v>32</v>
      </c>
      <c r="B11" s="3" t="s">
        <v>15</v>
      </c>
      <c r="C11" s="3" t="s">
        <v>16</v>
      </c>
      <c r="D11" s="3" t="s">
        <v>17</v>
      </c>
      <c r="E11" s="91">
        <v>44717</v>
      </c>
      <c r="F11" s="4">
        <v>46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2.7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">
        <v>0.704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2.75">
      <c r="A13" s="3" t="s">
        <v>34</v>
      </c>
      <c r="B13" s="3" t="s">
        <v>15</v>
      </c>
      <c r="C13" s="3" t="s">
        <v>16</v>
      </c>
      <c r="D13" s="3" t="s">
        <v>17</v>
      </c>
      <c r="E13" s="91">
        <v>44718</v>
      </c>
      <c r="F13" s="4">
        <v>43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2.7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">
        <v>0.605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44719</v>
      </c>
      <c r="F15" s="4">
        <v>35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">
        <v>0.43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2.75">
      <c r="A17" s="3" t="s">
        <v>38</v>
      </c>
      <c r="B17" s="3" t="s">
        <v>15</v>
      </c>
      <c r="C17" s="3" t="s">
        <v>16</v>
      </c>
      <c r="D17" s="3" t="s">
        <v>17</v>
      </c>
      <c r="E17" s="91">
        <v>44720</v>
      </c>
      <c r="F17" s="4">
        <v>32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2.7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17">
        <v>0.46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2.75">
      <c r="A19" s="3" t="s">
        <v>40</v>
      </c>
      <c r="B19" s="3" t="s">
        <v>15</v>
      </c>
      <c r="C19" s="3" t="s">
        <v>16</v>
      </c>
      <c r="D19" s="3" t="s">
        <v>17</v>
      </c>
      <c r="E19" s="91">
        <v>44721</v>
      </c>
      <c r="F19" s="5">
        <v>35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2.7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5">
        <v>0.351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2">
      <c r="A21" s="3" t="s">
        <v>42</v>
      </c>
      <c r="B21" s="3" t="s">
        <v>15</v>
      </c>
      <c r="C21" s="3" t="s">
        <v>16</v>
      </c>
      <c r="D21" s="3" t="s">
        <v>17</v>
      </c>
      <c r="E21" s="91">
        <v>44722</v>
      </c>
      <c r="F21" s="5">
        <v>37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2.7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5">
        <v>0.358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4.25">
      <c r="A23" s="3" t="s">
        <v>44</v>
      </c>
      <c r="B23" s="3" t="s">
        <v>15</v>
      </c>
      <c r="C23" s="3" t="s">
        <v>16</v>
      </c>
      <c r="D23" s="3" t="s">
        <v>17</v>
      </c>
      <c r="E23" s="91">
        <v>44723</v>
      </c>
      <c r="F23" s="5">
        <v>39</v>
      </c>
      <c r="G23" s="3" t="s">
        <v>18</v>
      </c>
      <c r="H23" s="35" t="s">
        <v>99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2.7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17">
        <v>0.74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2">
      <c r="A25" s="3" t="s">
        <v>46</v>
      </c>
      <c r="B25" s="3" t="s">
        <v>15</v>
      </c>
      <c r="C25" s="3" t="s">
        <v>16</v>
      </c>
      <c r="D25" s="3" t="s">
        <v>17</v>
      </c>
      <c r="E25" s="91">
        <v>44724</v>
      </c>
      <c r="F25" s="5">
        <v>44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2.7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5">
        <v>0.811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5">
      <c r="A27" s="3" t="s">
        <v>48</v>
      </c>
      <c r="B27" s="3" t="s">
        <v>15</v>
      </c>
      <c r="C27" s="3" t="s">
        <v>16</v>
      </c>
      <c r="D27" s="3" t="s">
        <v>17</v>
      </c>
      <c r="E27" s="91">
        <v>44725</v>
      </c>
      <c r="F27" s="31">
        <v>25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32">
        <v>0.31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5">
      <c r="A29" s="3" t="s">
        <v>50</v>
      </c>
      <c r="B29" s="3" t="s">
        <v>15</v>
      </c>
      <c r="C29" s="3" t="s">
        <v>16</v>
      </c>
      <c r="D29" s="3" t="s">
        <v>17</v>
      </c>
      <c r="E29" s="91">
        <v>44726</v>
      </c>
      <c r="F29" s="33">
        <v>39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34">
        <v>0.74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5">
      <c r="A31" s="3" t="s">
        <v>52</v>
      </c>
      <c r="B31" s="3" t="s">
        <v>15</v>
      </c>
      <c r="C31" s="3" t="s">
        <v>16</v>
      </c>
      <c r="D31" s="3" t="s">
        <v>17</v>
      </c>
      <c r="E31" s="91">
        <v>44727</v>
      </c>
      <c r="F31" s="33">
        <v>25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33">
        <v>0.238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5">
      <c r="A33" s="3" t="s">
        <v>54</v>
      </c>
      <c r="B33" s="3" t="s">
        <v>15</v>
      </c>
      <c r="C33" s="3" t="s">
        <v>16</v>
      </c>
      <c r="D33" s="3" t="s">
        <v>17</v>
      </c>
      <c r="E33" s="91">
        <v>44728</v>
      </c>
      <c r="F33" s="33">
        <v>36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5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33">
        <v>1.34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5">
      <c r="A35" s="3" t="s">
        <v>56</v>
      </c>
      <c r="B35" s="3" t="s">
        <v>15</v>
      </c>
      <c r="C35" s="3" t="s">
        <v>16</v>
      </c>
      <c r="D35" s="3" t="s">
        <v>17</v>
      </c>
      <c r="E35" s="91">
        <v>44729</v>
      </c>
      <c r="F35" s="33">
        <v>27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33">
        <v>0.816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2">
      <c r="A37" s="3" t="s">
        <v>58</v>
      </c>
      <c r="B37" s="3" t="s">
        <v>15</v>
      </c>
      <c r="C37" s="3" t="s">
        <v>16</v>
      </c>
      <c r="D37" s="3" t="s">
        <v>17</v>
      </c>
      <c r="E37" s="91">
        <v>44730</v>
      </c>
      <c r="F37" s="36">
        <v>42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2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36">
        <v>0.452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2">
      <c r="A39" s="3" t="s">
        <v>60</v>
      </c>
      <c r="B39" s="3" t="s">
        <v>15</v>
      </c>
      <c r="C39" s="3" t="s">
        <v>16</v>
      </c>
      <c r="D39" s="3" t="s">
        <v>17</v>
      </c>
      <c r="E39" s="91">
        <v>44731</v>
      </c>
      <c r="F39" s="5">
        <v>39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2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5">
        <v>0.574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2.75">
      <c r="A41" s="3" t="s">
        <v>62</v>
      </c>
      <c r="B41" s="3" t="s">
        <v>15</v>
      </c>
      <c r="C41" s="3" t="s">
        <v>16</v>
      </c>
      <c r="D41" s="3" t="s">
        <v>17</v>
      </c>
      <c r="E41" s="91">
        <v>44732</v>
      </c>
      <c r="F41" s="37">
        <v>47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3.5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38">
        <v>0.94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3.5">
      <c r="A43" s="3" t="s">
        <v>64</v>
      </c>
      <c r="B43" s="3" t="s">
        <v>15</v>
      </c>
      <c r="C43" s="3" t="s">
        <v>16</v>
      </c>
      <c r="D43" s="3" t="s">
        <v>17</v>
      </c>
      <c r="E43" s="91">
        <v>44733</v>
      </c>
      <c r="F43" s="39">
        <v>44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3.5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39">
        <v>0.553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3.5">
      <c r="A45" s="3" t="s">
        <v>66</v>
      </c>
      <c r="B45" s="3" t="s">
        <v>15</v>
      </c>
      <c r="C45" s="3" t="s">
        <v>16</v>
      </c>
      <c r="D45" s="3" t="s">
        <v>17</v>
      </c>
      <c r="E45" s="91">
        <v>44734</v>
      </c>
      <c r="F45" s="39">
        <v>60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39">
        <v>0.974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3.5">
      <c r="A47" s="3" t="s">
        <v>68</v>
      </c>
      <c r="B47" s="3" t="s">
        <v>15</v>
      </c>
      <c r="C47" s="3" t="s">
        <v>16</v>
      </c>
      <c r="D47" s="3" t="s">
        <v>17</v>
      </c>
      <c r="E47" s="91">
        <v>44735</v>
      </c>
      <c r="F47" s="40">
        <v>47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3.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41">
        <v>0.41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3.5">
      <c r="A49" s="3" t="s">
        <v>70</v>
      </c>
      <c r="B49" s="3" t="s">
        <v>15</v>
      </c>
      <c r="C49" s="3" t="s">
        <v>16</v>
      </c>
      <c r="D49" s="3" t="s">
        <v>17</v>
      </c>
      <c r="E49" s="91">
        <v>44736</v>
      </c>
      <c r="F49" s="40">
        <v>44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3.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40">
        <v>0.415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3.5">
      <c r="A51" s="3" t="s">
        <v>72</v>
      </c>
      <c r="B51" s="3" t="s">
        <v>15</v>
      </c>
      <c r="C51" s="3" t="s">
        <v>16</v>
      </c>
      <c r="D51" s="3" t="s">
        <v>17</v>
      </c>
      <c r="E51" s="91">
        <v>44737</v>
      </c>
      <c r="F51" s="40">
        <v>35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3.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40">
        <v>0.589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3.5">
      <c r="A53" s="3" t="s">
        <v>74</v>
      </c>
      <c r="B53" s="3" t="s">
        <v>15</v>
      </c>
      <c r="C53" s="3" t="s">
        <v>16</v>
      </c>
      <c r="D53" s="3" t="s">
        <v>17</v>
      </c>
      <c r="E53" s="91">
        <v>44738</v>
      </c>
      <c r="F53" s="40">
        <v>42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3.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40">
        <v>0.398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3.5">
      <c r="A55" s="3" t="s">
        <v>76</v>
      </c>
      <c r="B55" s="3" t="s">
        <v>15</v>
      </c>
      <c r="C55" s="3" t="s">
        <v>16</v>
      </c>
      <c r="D55" s="3" t="s">
        <v>17</v>
      </c>
      <c r="E55" s="91">
        <v>44739</v>
      </c>
      <c r="F55" s="40">
        <v>35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3.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40">
        <v>1.44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3.5">
      <c r="A57" s="3" t="s">
        <v>78</v>
      </c>
      <c r="B57" s="3" t="s">
        <v>15</v>
      </c>
      <c r="C57" s="3" t="s">
        <v>16</v>
      </c>
      <c r="D57" s="3" t="s">
        <v>17</v>
      </c>
      <c r="E57" s="91">
        <v>44740</v>
      </c>
      <c r="F57" s="40">
        <v>29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3.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40">
        <v>0.866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3.5">
      <c r="A59" s="7">
        <v>57</v>
      </c>
      <c r="B59" s="3" t="s">
        <v>15</v>
      </c>
      <c r="C59" s="3" t="s">
        <v>16</v>
      </c>
      <c r="D59" s="3" t="s">
        <v>17</v>
      </c>
      <c r="E59" s="91">
        <v>44741</v>
      </c>
      <c r="F59" s="40">
        <v>30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3.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40">
        <v>1.64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3.5">
      <c r="A61" s="7">
        <v>59</v>
      </c>
      <c r="B61" s="3" t="s">
        <v>15</v>
      </c>
      <c r="C61" s="3" t="s">
        <v>16</v>
      </c>
      <c r="D61" s="3" t="s">
        <v>17</v>
      </c>
      <c r="E61" s="91">
        <v>44742</v>
      </c>
      <c r="F61" s="40">
        <v>36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40">
        <v>0.677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6:13" ht="12">
      <c r="F63" s="14"/>
    </row>
    <row r="64" spans="6:13" ht="12">
      <c r="F64" s="14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84</v>
      </c>
    </row>
    <row r="934" ht="12">
      <c r="M934" t="s">
        <v>84</v>
      </c>
    </row>
    <row r="935" ht="12"/>
    <row r="936" ht="12"/>
    <row r="937" ht="12"/>
    <row r="938" ht="12"/>
    <row r="939" ht="12"/>
    <row r="940" ht="12">
      <c r="M940" t="s">
        <v>85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86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31"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3" dxfId="62" operator="equal" stopIfTrue="1">
      <formula>"否"</formula>
    </cfRule>
  </conditionalFormatting>
  <conditionalFormatting sqref="J3:J10">
    <cfRule type="cellIs" priority="4" dxfId="62" operator="equal" stopIfTrue="1">
      <formula>"否"</formula>
    </cfRule>
  </conditionalFormatting>
  <conditionalFormatting sqref="J59:J60">
    <cfRule type="cellIs" priority="2" dxfId="62" operator="equal" stopIfTrue="1">
      <formula>"否"</formula>
    </cfRule>
  </conditionalFormatting>
  <conditionalFormatting sqref="J61:J62">
    <cfRule type="cellIs" priority="1" dxfId="62" operator="equal" stopIfTrue="1">
      <formula>"否"</formula>
    </cfRule>
  </conditionalFormatting>
  <conditionalFormatting sqref="J11 J13:J58">
    <cfRule type="cellIs" priority="5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&amp;R&amp;1#&amp;"Calibri"&amp;8&amp;K737373General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="95" zoomScaleNormal="95" workbookViewId="0" topLeftCell="A40">
      <selection activeCell="H64" sqref="H64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3.5">
      <c r="A3" s="3" t="s">
        <v>14</v>
      </c>
      <c r="B3" s="3" t="s">
        <v>15</v>
      </c>
      <c r="C3" s="3" t="s">
        <v>16</v>
      </c>
      <c r="D3" s="3" t="s">
        <v>17</v>
      </c>
      <c r="E3" s="91">
        <v>44743</v>
      </c>
      <c r="F3" s="39">
        <v>25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3.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39">
        <v>0.688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3.5">
      <c r="A5" s="3" t="s">
        <v>26</v>
      </c>
      <c r="B5" s="3" t="s">
        <v>15</v>
      </c>
      <c r="C5" s="3" t="s">
        <v>16</v>
      </c>
      <c r="D5" s="3" t="s">
        <v>17</v>
      </c>
      <c r="E5" s="91">
        <v>44744</v>
      </c>
      <c r="F5" s="39">
        <v>28</v>
      </c>
      <c r="G5" s="3" t="s">
        <v>18</v>
      </c>
      <c r="H5" s="3" t="s">
        <v>19</v>
      </c>
      <c r="I5" s="3">
        <v>500</v>
      </c>
      <c r="J5" s="9" t="str">
        <f aca="true" t="shared" si="0" ref="J5:J64">IF(ISBLANK(F5),"",IF(F5&gt;=I5,"否","是"))</f>
        <v>是</v>
      </c>
      <c r="K5" s="3"/>
      <c r="L5" s="3" t="s">
        <v>21</v>
      </c>
      <c r="M5" s="10"/>
    </row>
    <row r="6" spans="1:13" ht="13.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2">
        <v>0.59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3.5">
      <c r="A7" s="3" t="s">
        <v>28</v>
      </c>
      <c r="B7" s="3" t="s">
        <v>15</v>
      </c>
      <c r="C7" s="3" t="s">
        <v>16</v>
      </c>
      <c r="D7" s="3" t="s">
        <v>17</v>
      </c>
      <c r="E7" s="91">
        <v>44745</v>
      </c>
      <c r="F7" s="39">
        <v>28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3.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42">
        <v>0.46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3.5">
      <c r="A9" s="3" t="s">
        <v>30</v>
      </c>
      <c r="B9" s="3" t="s">
        <v>15</v>
      </c>
      <c r="C9" s="3" t="s">
        <v>16</v>
      </c>
      <c r="D9" s="3" t="s">
        <v>17</v>
      </c>
      <c r="E9" s="91">
        <v>44746</v>
      </c>
      <c r="F9" s="40">
        <v>30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3.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0">
        <v>0.899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3.5">
      <c r="A11" s="3" t="s">
        <v>32</v>
      </c>
      <c r="B11" s="3" t="s">
        <v>15</v>
      </c>
      <c r="C11" s="3" t="s">
        <v>16</v>
      </c>
      <c r="D11" s="3" t="s">
        <v>17</v>
      </c>
      <c r="E11" s="91">
        <v>44747</v>
      </c>
      <c r="F11" s="40">
        <v>32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3.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1">
        <v>0.29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3.5">
      <c r="A13" s="3" t="s">
        <v>34</v>
      </c>
      <c r="B13" s="3" t="s">
        <v>15</v>
      </c>
      <c r="C13" s="3" t="s">
        <v>16</v>
      </c>
      <c r="D13" s="3" t="s">
        <v>17</v>
      </c>
      <c r="E13" s="91">
        <v>44748</v>
      </c>
      <c r="F13" s="40">
        <v>34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3.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0">
        <v>0.594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2.75">
      <c r="A15" s="3" t="s">
        <v>36</v>
      </c>
      <c r="B15" s="3" t="s">
        <v>15</v>
      </c>
      <c r="C15" s="3" t="s">
        <v>16</v>
      </c>
      <c r="D15" s="3" t="s">
        <v>17</v>
      </c>
      <c r="E15" s="91">
        <v>44749</v>
      </c>
      <c r="F15" s="4">
        <v>27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2.7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">
        <v>0.552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3.5">
      <c r="A17" s="3" t="s">
        <v>38</v>
      </c>
      <c r="B17" s="3" t="s">
        <v>15</v>
      </c>
      <c r="C17" s="3" t="s">
        <v>16</v>
      </c>
      <c r="D17" s="3" t="s">
        <v>17</v>
      </c>
      <c r="E17" s="91">
        <v>44750</v>
      </c>
      <c r="F17" s="39">
        <v>32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3.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39">
        <v>0.651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3.5">
      <c r="A19" s="3" t="s">
        <v>40</v>
      </c>
      <c r="B19" s="3" t="s">
        <v>15</v>
      </c>
      <c r="C19" s="3" t="s">
        <v>16</v>
      </c>
      <c r="D19" s="3" t="s">
        <v>17</v>
      </c>
      <c r="E19" s="91">
        <v>44751</v>
      </c>
      <c r="F19" s="39">
        <v>28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34">
        <v>0.39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5">
      <c r="A21" s="3" t="s">
        <v>42</v>
      </c>
      <c r="B21" s="3" t="s">
        <v>15</v>
      </c>
      <c r="C21" s="3" t="s">
        <v>16</v>
      </c>
      <c r="D21" s="3" t="s">
        <v>17</v>
      </c>
      <c r="E21" s="91">
        <v>44752</v>
      </c>
      <c r="F21" s="33">
        <v>31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43">
        <v>0.33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5">
      <c r="A23" s="3" t="s">
        <v>44</v>
      </c>
      <c r="B23" s="3" t="s">
        <v>15</v>
      </c>
      <c r="C23" s="3" t="s">
        <v>16</v>
      </c>
      <c r="D23" s="3" t="s">
        <v>17</v>
      </c>
      <c r="E23" s="91">
        <v>44753</v>
      </c>
      <c r="F23" s="45">
        <v>33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44">
        <v>0.152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3.5">
      <c r="A25" s="3" t="s">
        <v>46</v>
      </c>
      <c r="B25" s="3" t="s">
        <v>15</v>
      </c>
      <c r="C25" s="3" t="s">
        <v>16</v>
      </c>
      <c r="D25" s="3" t="s">
        <v>17</v>
      </c>
      <c r="E25" s="91">
        <v>44754</v>
      </c>
      <c r="F25" s="40">
        <v>33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3.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40">
        <v>0.407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3.5">
      <c r="A27" s="3" t="s">
        <v>48</v>
      </c>
      <c r="B27" s="3" t="s">
        <v>15</v>
      </c>
      <c r="C27" s="3" t="s">
        <v>16</v>
      </c>
      <c r="D27" s="3" t="s">
        <v>17</v>
      </c>
      <c r="E27" s="91">
        <v>44755</v>
      </c>
      <c r="F27" s="39">
        <v>35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3.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39">
        <v>0.511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3.5">
      <c r="A29" s="3" t="s">
        <v>50</v>
      </c>
      <c r="B29" s="3" t="s">
        <v>15</v>
      </c>
      <c r="C29" s="3" t="s">
        <v>16</v>
      </c>
      <c r="D29" s="3" t="s">
        <v>17</v>
      </c>
      <c r="E29" s="91">
        <v>44756</v>
      </c>
      <c r="F29" s="40">
        <v>34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3.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41">
        <v>0.98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3.5">
      <c r="A31" s="3" t="s">
        <v>52</v>
      </c>
      <c r="B31" s="3" t="s">
        <v>15</v>
      </c>
      <c r="C31" s="3" t="s">
        <v>16</v>
      </c>
      <c r="D31" s="3" t="s">
        <v>17</v>
      </c>
      <c r="E31" s="91">
        <v>44757</v>
      </c>
      <c r="F31" s="39">
        <v>40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3.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39">
        <v>0.992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3.5">
      <c r="A33" s="3" t="s">
        <v>54</v>
      </c>
      <c r="B33" s="3" t="s">
        <v>15</v>
      </c>
      <c r="C33" s="3" t="s">
        <v>16</v>
      </c>
      <c r="D33" s="3" t="s">
        <v>17</v>
      </c>
      <c r="E33" s="91">
        <v>44758</v>
      </c>
      <c r="F33" s="39">
        <v>36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3.5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42">
        <v>0.76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3.5">
      <c r="A35" s="3" t="s">
        <v>56</v>
      </c>
      <c r="B35" s="3" t="s">
        <v>15</v>
      </c>
      <c r="C35" s="3" t="s">
        <v>16</v>
      </c>
      <c r="D35" s="3" t="s">
        <v>17</v>
      </c>
      <c r="E35" s="91">
        <v>44759</v>
      </c>
      <c r="F35" s="39">
        <v>34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4.2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46">
        <v>0.332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3.5">
      <c r="A37" s="3" t="s">
        <v>58</v>
      </c>
      <c r="B37" s="3" t="s">
        <v>15</v>
      </c>
      <c r="C37" s="3" t="s">
        <v>16</v>
      </c>
      <c r="D37" s="3" t="s">
        <v>17</v>
      </c>
      <c r="E37" s="91">
        <v>44760</v>
      </c>
      <c r="F37" s="47">
        <v>47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3.5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40">
        <v>1.12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3.5">
      <c r="A39" s="3" t="s">
        <v>60</v>
      </c>
      <c r="B39" s="3" t="s">
        <v>15</v>
      </c>
      <c r="C39" s="3" t="s">
        <v>16</v>
      </c>
      <c r="D39" s="3" t="s">
        <v>17</v>
      </c>
      <c r="E39" s="91">
        <v>44761</v>
      </c>
      <c r="F39" s="47">
        <v>48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3.5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47">
        <v>0.466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3.5">
      <c r="A41" s="3" t="s">
        <v>62</v>
      </c>
      <c r="B41" s="3" t="s">
        <v>15</v>
      </c>
      <c r="C41" s="3" t="s">
        <v>16</v>
      </c>
      <c r="D41" s="3" t="s">
        <v>17</v>
      </c>
      <c r="E41" s="91">
        <v>44762</v>
      </c>
      <c r="F41" s="47">
        <v>48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3.5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47">
        <v>0.834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3.5">
      <c r="A43" s="3" t="s">
        <v>64</v>
      </c>
      <c r="B43" s="3" t="s">
        <v>15</v>
      </c>
      <c r="C43" s="3" t="s">
        <v>16</v>
      </c>
      <c r="D43" s="3" t="s">
        <v>17</v>
      </c>
      <c r="E43" s="91">
        <v>44763</v>
      </c>
      <c r="F43" s="48">
        <v>49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3.5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47">
        <v>0.476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3.5">
      <c r="A45" s="3" t="s">
        <v>66</v>
      </c>
      <c r="B45" s="3" t="s">
        <v>15</v>
      </c>
      <c r="C45" s="3" t="s">
        <v>16</v>
      </c>
      <c r="D45" s="3" t="s">
        <v>17</v>
      </c>
      <c r="E45" s="91">
        <v>44764</v>
      </c>
      <c r="F45" s="49">
        <v>38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47">
        <v>0.583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3.5">
      <c r="A47" s="3" t="s">
        <v>68</v>
      </c>
      <c r="B47" s="3" t="s">
        <v>15</v>
      </c>
      <c r="C47" s="3" t="s">
        <v>16</v>
      </c>
      <c r="D47" s="3" t="s">
        <v>17</v>
      </c>
      <c r="E47" s="91">
        <v>44765</v>
      </c>
      <c r="F47" s="47">
        <v>26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3.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48">
        <v>0.296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3.5">
      <c r="A49" s="3" t="s">
        <v>70</v>
      </c>
      <c r="B49" s="3" t="s">
        <v>15</v>
      </c>
      <c r="C49" s="3" t="s">
        <v>16</v>
      </c>
      <c r="D49" s="3" t="s">
        <v>17</v>
      </c>
      <c r="E49" s="91">
        <v>44766</v>
      </c>
      <c r="F49" s="47">
        <v>28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3.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49">
        <v>0.265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44767</v>
      </c>
      <c r="F51" s="5">
        <v>26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0.414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44768</v>
      </c>
      <c r="F53" s="5">
        <v>46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0.179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44769</v>
      </c>
      <c r="F55" s="5">
        <v>44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0.176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44770</v>
      </c>
      <c r="F57" s="5">
        <v>20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0.285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3.5">
      <c r="A59" s="7">
        <v>57</v>
      </c>
      <c r="B59" s="3" t="s">
        <v>15</v>
      </c>
      <c r="C59" s="3" t="s">
        <v>16</v>
      </c>
      <c r="D59" s="3" t="s">
        <v>17</v>
      </c>
      <c r="E59" s="91">
        <v>44771</v>
      </c>
      <c r="F59" s="47">
        <v>16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3.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47">
        <v>0.059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3.5">
      <c r="A61" s="7">
        <v>59</v>
      </c>
      <c r="B61" s="3" t="s">
        <v>15</v>
      </c>
      <c r="C61" s="3" t="s">
        <v>16</v>
      </c>
      <c r="D61" s="3" t="s">
        <v>17</v>
      </c>
      <c r="E61" s="91">
        <v>44772</v>
      </c>
      <c r="F61" s="47">
        <v>16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47">
        <v>0.059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1:13" ht="13.5">
      <c r="A63" s="7">
        <v>61</v>
      </c>
      <c r="B63" s="3" t="s">
        <v>15</v>
      </c>
      <c r="C63" s="3" t="s">
        <v>16</v>
      </c>
      <c r="D63" s="3" t="s">
        <v>17</v>
      </c>
      <c r="E63" s="91">
        <v>44773</v>
      </c>
      <c r="F63" s="47">
        <v>20</v>
      </c>
      <c r="G63" s="3" t="s">
        <v>18</v>
      </c>
      <c r="H63" s="3" t="s">
        <v>19</v>
      </c>
      <c r="I63" s="3">
        <v>500</v>
      </c>
      <c r="J63" s="13" t="str">
        <f t="shared" si="0"/>
        <v>是</v>
      </c>
      <c r="K63" s="3"/>
      <c r="L63" s="3" t="s">
        <v>21</v>
      </c>
      <c r="M63" s="10"/>
    </row>
    <row r="64" spans="1:13" ht="14.25">
      <c r="A64" s="7">
        <v>62</v>
      </c>
      <c r="B64" s="3" t="s">
        <v>15</v>
      </c>
      <c r="C64" s="3" t="s">
        <v>16</v>
      </c>
      <c r="D64" s="8" t="s">
        <v>23</v>
      </c>
      <c r="E64" s="92"/>
      <c r="F64" s="50">
        <v>0.031</v>
      </c>
      <c r="G64" s="3" t="s">
        <v>18</v>
      </c>
      <c r="H64" s="6" t="s">
        <v>90</v>
      </c>
      <c r="I64" s="3">
        <v>45</v>
      </c>
      <c r="J64" s="13" t="str">
        <f t="shared" si="0"/>
        <v>是</v>
      </c>
      <c r="K64" s="3"/>
      <c r="L64" s="3" t="s">
        <v>21</v>
      </c>
      <c r="M64" s="10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84</v>
      </c>
    </row>
    <row r="934" ht="12">
      <c r="M934" t="s">
        <v>84</v>
      </c>
    </row>
    <row r="935" ht="12"/>
    <row r="936" ht="12"/>
    <row r="937" ht="12"/>
    <row r="938" ht="12"/>
    <row r="939" ht="12"/>
    <row r="940" ht="12">
      <c r="M940" t="s">
        <v>85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86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63:J64">
    <cfRule type="cellIs" priority="1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22"/>
  <sheetViews>
    <sheetView showGridLines="0" zoomScaleSheetLayoutView="136" workbookViewId="0" topLeftCell="A1">
      <selection activeCell="G63" sqref="G63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3.5">
      <c r="A3" s="3" t="s">
        <v>14</v>
      </c>
      <c r="B3" s="3" t="s">
        <v>15</v>
      </c>
      <c r="C3" s="3" t="s">
        <v>16</v>
      </c>
      <c r="D3" s="3" t="s">
        <v>17</v>
      </c>
      <c r="E3" s="91">
        <v>44774</v>
      </c>
      <c r="F3" s="47">
        <v>22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3.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51">
        <v>0.25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3.5">
      <c r="A5" s="3" t="s">
        <v>26</v>
      </c>
      <c r="B5" s="3" t="s">
        <v>15</v>
      </c>
      <c r="C5" s="3" t="s">
        <v>16</v>
      </c>
      <c r="D5" s="3" t="s">
        <v>17</v>
      </c>
      <c r="E5" s="91">
        <v>44775</v>
      </c>
      <c r="F5" s="47">
        <v>18</v>
      </c>
      <c r="G5" s="3" t="s">
        <v>18</v>
      </c>
      <c r="H5" s="3" t="s">
        <v>19</v>
      </c>
      <c r="I5" s="3">
        <v>500</v>
      </c>
      <c r="J5" s="9" t="str">
        <f aca="true" t="shared" si="0" ref="J5:J64">IF(ISBLANK(F5),"",IF(F5&gt;=I5,"否","是"))</f>
        <v>是</v>
      </c>
      <c r="K5" s="3"/>
      <c r="L5" s="3" t="s">
        <v>21</v>
      </c>
      <c r="M5" s="10"/>
    </row>
    <row r="6" spans="1:13" ht="13.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47">
        <v>0.042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3.5">
      <c r="A7" s="3" t="s">
        <v>28</v>
      </c>
      <c r="B7" s="3" t="s">
        <v>15</v>
      </c>
      <c r="C7" s="3" t="s">
        <v>16</v>
      </c>
      <c r="D7" s="3" t="s">
        <v>17</v>
      </c>
      <c r="E7" s="91">
        <v>44776</v>
      </c>
      <c r="F7" s="47">
        <v>19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3.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49">
        <v>0.086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3.5">
      <c r="A9" s="3" t="s">
        <v>30</v>
      </c>
      <c r="B9" s="3" t="s">
        <v>15</v>
      </c>
      <c r="C9" s="3" t="s">
        <v>16</v>
      </c>
      <c r="D9" s="3" t="s">
        <v>17</v>
      </c>
      <c r="E9" s="91">
        <v>44777</v>
      </c>
      <c r="F9" s="47">
        <v>21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3.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47">
        <v>0.058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3.5">
      <c r="A11" s="3" t="s">
        <v>32</v>
      </c>
      <c r="B11" s="3" t="s">
        <v>15</v>
      </c>
      <c r="C11" s="3" t="s">
        <v>16</v>
      </c>
      <c r="D11" s="3" t="s">
        <v>17</v>
      </c>
      <c r="E11" s="91">
        <v>44778</v>
      </c>
      <c r="F11" s="47">
        <v>45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3.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47">
        <v>0.242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3.5">
      <c r="A13" s="3" t="s">
        <v>34</v>
      </c>
      <c r="B13" s="3" t="s">
        <v>15</v>
      </c>
      <c r="C13" s="3" t="s">
        <v>16</v>
      </c>
      <c r="D13" s="3" t="s">
        <v>17</v>
      </c>
      <c r="E13" s="91">
        <v>44779</v>
      </c>
      <c r="F13" s="47">
        <v>26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3.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47">
        <v>0.266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3.5">
      <c r="A15" s="3" t="s">
        <v>36</v>
      </c>
      <c r="B15" s="3" t="s">
        <v>15</v>
      </c>
      <c r="C15" s="3" t="s">
        <v>16</v>
      </c>
      <c r="D15" s="3" t="s">
        <v>17</v>
      </c>
      <c r="E15" s="91">
        <v>44780</v>
      </c>
      <c r="F15" s="47">
        <v>22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3.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49">
        <v>0.366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3.5">
      <c r="A17" s="3" t="s">
        <v>38</v>
      </c>
      <c r="B17" s="3" t="s">
        <v>15</v>
      </c>
      <c r="C17" s="3" t="s">
        <v>16</v>
      </c>
      <c r="D17" s="3" t="s">
        <v>17</v>
      </c>
      <c r="E17" s="91">
        <v>44781</v>
      </c>
      <c r="F17" s="47">
        <v>21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3.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47">
        <v>0.322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3.5">
      <c r="A19" s="3" t="s">
        <v>40</v>
      </c>
      <c r="B19" s="3" t="s">
        <v>15</v>
      </c>
      <c r="C19" s="3" t="s">
        <v>16</v>
      </c>
      <c r="D19" s="3" t="s">
        <v>17</v>
      </c>
      <c r="E19" s="91">
        <v>44782</v>
      </c>
      <c r="F19" s="47">
        <v>19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3.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47">
        <v>0.926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3.5">
      <c r="A21" s="3" t="s">
        <v>42</v>
      </c>
      <c r="B21" s="3" t="s">
        <v>15</v>
      </c>
      <c r="C21" s="3" t="s">
        <v>16</v>
      </c>
      <c r="D21" s="3" t="s">
        <v>17</v>
      </c>
      <c r="E21" s="91">
        <v>44783</v>
      </c>
      <c r="F21" s="47">
        <v>20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3.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49">
        <v>0.368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3.5">
      <c r="A23" s="3" t="s">
        <v>44</v>
      </c>
      <c r="B23" s="3" t="s">
        <v>15</v>
      </c>
      <c r="C23" s="3" t="s">
        <v>16</v>
      </c>
      <c r="D23" s="3" t="s">
        <v>17</v>
      </c>
      <c r="E23" s="91">
        <v>44784</v>
      </c>
      <c r="F23" s="47">
        <v>31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3.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49">
        <v>1.78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3.5">
      <c r="A25" s="3" t="s">
        <v>46</v>
      </c>
      <c r="B25" s="3" t="s">
        <v>15</v>
      </c>
      <c r="C25" s="3" t="s">
        <v>16</v>
      </c>
      <c r="D25" s="3" t="s">
        <v>17</v>
      </c>
      <c r="E25" s="91">
        <v>44785</v>
      </c>
      <c r="F25" s="52">
        <v>20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3.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52">
        <v>0.142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3.5">
      <c r="A27" s="3" t="s">
        <v>48</v>
      </c>
      <c r="B27" s="3" t="s">
        <v>15</v>
      </c>
      <c r="C27" s="3" t="s">
        <v>16</v>
      </c>
      <c r="D27" s="3" t="s">
        <v>17</v>
      </c>
      <c r="E27" s="91">
        <v>44786</v>
      </c>
      <c r="F27" s="52">
        <v>22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3.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52">
        <v>0.078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3.5">
      <c r="A29" s="3" t="s">
        <v>50</v>
      </c>
      <c r="B29" s="3" t="s">
        <v>15</v>
      </c>
      <c r="C29" s="3" t="s">
        <v>16</v>
      </c>
      <c r="D29" s="3" t="s">
        <v>17</v>
      </c>
      <c r="E29" s="91">
        <v>44787</v>
      </c>
      <c r="F29" s="52">
        <v>22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3.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52">
        <v>0.066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3.5">
      <c r="A31" s="3" t="s">
        <v>52</v>
      </c>
      <c r="B31" s="3" t="s">
        <v>15</v>
      </c>
      <c r="C31" s="3" t="s">
        <v>16</v>
      </c>
      <c r="D31" s="3" t="s">
        <v>17</v>
      </c>
      <c r="E31" s="91">
        <v>44788</v>
      </c>
      <c r="F31" s="52">
        <v>21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3.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52">
        <v>0.094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2">
      <c r="A33" s="3" t="s">
        <v>54</v>
      </c>
      <c r="B33" s="3" t="s">
        <v>15</v>
      </c>
      <c r="C33" s="3" t="s">
        <v>16</v>
      </c>
      <c r="D33" s="3" t="s">
        <v>17</v>
      </c>
      <c r="E33" s="91">
        <v>44789</v>
      </c>
      <c r="F33" s="5">
        <v>29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2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5">
        <v>0.078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3.5">
      <c r="A35" s="3" t="s">
        <v>56</v>
      </c>
      <c r="B35" s="3" t="s">
        <v>15</v>
      </c>
      <c r="C35" s="3" t="s">
        <v>16</v>
      </c>
      <c r="D35" s="3" t="s">
        <v>17</v>
      </c>
      <c r="E35" s="91">
        <v>44790</v>
      </c>
      <c r="F35" s="53">
        <v>32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4.2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53">
        <v>0.268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3.5">
      <c r="A37" s="3" t="s">
        <v>58</v>
      </c>
      <c r="B37" s="3" t="s">
        <v>15</v>
      </c>
      <c r="C37" s="3" t="s">
        <v>16</v>
      </c>
      <c r="D37" s="3" t="s">
        <v>17</v>
      </c>
      <c r="E37" s="91">
        <v>44791</v>
      </c>
      <c r="F37" s="54">
        <v>29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3.5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54">
        <v>0.166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3.5">
      <c r="A39" s="3" t="s">
        <v>60</v>
      </c>
      <c r="B39" s="3" t="s">
        <v>15</v>
      </c>
      <c r="C39" s="3" t="s">
        <v>16</v>
      </c>
      <c r="D39" s="3" t="s">
        <v>17</v>
      </c>
      <c r="E39" s="91">
        <v>44792</v>
      </c>
      <c r="F39" s="54">
        <v>45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3.5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54">
        <v>0.236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3.5">
      <c r="A41" s="3" t="s">
        <v>62</v>
      </c>
      <c r="B41" s="3" t="s">
        <v>15</v>
      </c>
      <c r="C41" s="3" t="s">
        <v>16</v>
      </c>
      <c r="D41" s="3" t="s">
        <v>17</v>
      </c>
      <c r="E41" s="91">
        <v>44793</v>
      </c>
      <c r="F41" s="54">
        <v>26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3.5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54">
        <v>0.114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3.5">
      <c r="A43" s="3" t="s">
        <v>64</v>
      </c>
      <c r="B43" s="3" t="s">
        <v>15</v>
      </c>
      <c r="C43" s="3" t="s">
        <v>16</v>
      </c>
      <c r="D43" s="3" t="s">
        <v>17</v>
      </c>
      <c r="E43" s="91">
        <v>44794</v>
      </c>
      <c r="F43" s="54">
        <v>37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3.5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54">
        <v>0.202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3.5">
      <c r="A45" s="3" t="s">
        <v>66</v>
      </c>
      <c r="B45" s="3" t="s">
        <v>15</v>
      </c>
      <c r="C45" s="3" t="s">
        <v>16</v>
      </c>
      <c r="D45" s="3" t="s">
        <v>17</v>
      </c>
      <c r="E45" s="91">
        <v>44795</v>
      </c>
      <c r="F45" s="55">
        <v>24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55">
        <v>0.288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3.5">
      <c r="A47" s="3" t="s">
        <v>68</v>
      </c>
      <c r="B47" s="3" t="s">
        <v>15</v>
      </c>
      <c r="C47" s="3" t="s">
        <v>16</v>
      </c>
      <c r="D47" s="3" t="s">
        <v>17</v>
      </c>
      <c r="E47" s="91">
        <v>44796</v>
      </c>
      <c r="F47" s="55">
        <v>32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3.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5">
        <v>0.182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3.5">
      <c r="A49" s="3" t="s">
        <v>70</v>
      </c>
      <c r="B49" s="3" t="s">
        <v>15</v>
      </c>
      <c r="C49" s="3" t="s">
        <v>16</v>
      </c>
      <c r="D49" s="3" t="s">
        <v>17</v>
      </c>
      <c r="E49" s="91">
        <v>44797</v>
      </c>
      <c r="F49" s="55">
        <v>26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3.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55">
        <v>0.258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3.5">
      <c r="A51" s="3" t="s">
        <v>72</v>
      </c>
      <c r="B51" s="3" t="s">
        <v>15</v>
      </c>
      <c r="C51" s="3" t="s">
        <v>16</v>
      </c>
      <c r="D51" s="3" t="s">
        <v>17</v>
      </c>
      <c r="E51" s="91">
        <v>44798</v>
      </c>
      <c r="F51" s="55">
        <v>28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3.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5">
        <v>0.153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3.5">
      <c r="A53" s="3" t="s">
        <v>74</v>
      </c>
      <c r="B53" s="3" t="s">
        <v>15</v>
      </c>
      <c r="C53" s="3" t="s">
        <v>16</v>
      </c>
      <c r="D53" s="3" t="s">
        <v>17</v>
      </c>
      <c r="E53" s="91">
        <v>44799</v>
      </c>
      <c r="F53" s="56">
        <v>32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3.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6">
        <v>0.114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3.5">
      <c r="A55" s="3" t="s">
        <v>76</v>
      </c>
      <c r="B55" s="3" t="s">
        <v>15</v>
      </c>
      <c r="C55" s="3" t="s">
        <v>16</v>
      </c>
      <c r="D55" s="3" t="s">
        <v>17</v>
      </c>
      <c r="E55" s="91">
        <v>44800</v>
      </c>
      <c r="F55" s="56">
        <v>32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3.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6">
        <v>0.071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3.5">
      <c r="A57" s="3" t="s">
        <v>78</v>
      </c>
      <c r="B57" s="3" t="s">
        <v>15</v>
      </c>
      <c r="C57" s="3" t="s">
        <v>16</v>
      </c>
      <c r="D57" s="3" t="s">
        <v>17</v>
      </c>
      <c r="E57" s="91">
        <v>44801</v>
      </c>
      <c r="F57" s="56">
        <v>27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3.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6">
        <v>0.249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3.5">
      <c r="A59" s="7">
        <v>57</v>
      </c>
      <c r="B59" s="3" t="s">
        <v>15</v>
      </c>
      <c r="C59" s="3" t="s">
        <v>16</v>
      </c>
      <c r="D59" s="3" t="s">
        <v>17</v>
      </c>
      <c r="E59" s="91">
        <v>44802</v>
      </c>
      <c r="F59" s="57">
        <v>25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3.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7">
        <v>0.174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3.5">
      <c r="A61" s="7">
        <v>59</v>
      </c>
      <c r="B61" s="3" t="s">
        <v>15</v>
      </c>
      <c r="C61" s="3" t="s">
        <v>16</v>
      </c>
      <c r="D61" s="3" t="s">
        <v>17</v>
      </c>
      <c r="E61" s="91">
        <v>44803</v>
      </c>
      <c r="F61" s="57">
        <v>22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57">
        <v>0.158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1:13" ht="13.5">
      <c r="A63" s="7">
        <v>61</v>
      </c>
      <c r="B63" s="3" t="s">
        <v>15</v>
      </c>
      <c r="C63" s="3" t="s">
        <v>16</v>
      </c>
      <c r="D63" s="3" t="s">
        <v>17</v>
      </c>
      <c r="E63" s="91">
        <v>44804</v>
      </c>
      <c r="F63" s="58">
        <v>30</v>
      </c>
      <c r="G63" s="3" t="s">
        <v>18</v>
      </c>
      <c r="H63" s="3" t="s">
        <v>19</v>
      </c>
      <c r="I63" s="3">
        <v>500</v>
      </c>
      <c r="J63" s="13" t="str">
        <f t="shared" si="0"/>
        <v>是</v>
      </c>
      <c r="K63" s="3"/>
      <c r="L63" s="3" t="s">
        <v>21</v>
      </c>
      <c r="M63" s="10"/>
    </row>
    <row r="64" spans="1:13" ht="14.25">
      <c r="A64" s="7">
        <v>62</v>
      </c>
      <c r="B64" s="3" t="s">
        <v>15</v>
      </c>
      <c r="C64" s="3" t="s">
        <v>16</v>
      </c>
      <c r="D64" s="8" t="s">
        <v>23</v>
      </c>
      <c r="E64" s="92"/>
      <c r="F64" s="58">
        <v>0.258</v>
      </c>
      <c r="G64" s="3" t="s">
        <v>18</v>
      </c>
      <c r="H64" s="6" t="s">
        <v>90</v>
      </c>
      <c r="I64" s="3">
        <v>45</v>
      </c>
      <c r="J64" s="13" t="str">
        <f t="shared" si="0"/>
        <v>是</v>
      </c>
      <c r="K64" s="3"/>
      <c r="L64" s="3" t="s">
        <v>21</v>
      </c>
      <c r="M64" s="10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spans="6:13" ht="12">
      <c r="F123" s="14"/>
    </row>
    <row r="124" spans="6:13" ht="12">
      <c r="F124" s="14"/>
    </row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>
      <c r="M933" t="s">
        <v>84</v>
      </c>
    </row>
    <row r="934" ht="12">
      <c r="M934" t="s">
        <v>84</v>
      </c>
    </row>
    <row r="935" ht="12"/>
    <row r="936" ht="12"/>
    <row r="937" ht="12"/>
    <row r="938" ht="12"/>
    <row r="939" ht="12"/>
    <row r="940" ht="12">
      <c r="M940" t="s">
        <v>85</v>
      </c>
    </row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>
      <c r="M962" t="s">
        <v>86</v>
      </c>
    </row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</sheetData>
  <sheetProtection/>
  <mergeCells count="32">
    <mergeCell ref="E61:E62"/>
    <mergeCell ref="E63:E64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63:J64">
    <cfRule type="cellIs" priority="1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/>
  <headerFooter alignWithMargins="0">
    <oddFooter>&amp;R&amp;1#&amp;"Calibri"&amp;8&amp;K737373General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120"/>
  <sheetViews>
    <sheetView showGridLines="0" zoomScaleSheetLayoutView="136" workbookViewId="0" topLeftCell="A13">
      <selection activeCell="H12" sqref="H12"/>
    </sheetView>
  </sheetViews>
  <sheetFormatPr defaultColWidth="21.421875" defaultRowHeight="12.75"/>
  <cols>
    <col min="1" max="1" width="5.00390625" style="0" customWidth="1"/>
    <col min="2" max="2" width="24.57421875" style="0" customWidth="1"/>
    <col min="3" max="5" width="10.421875" style="0" customWidth="1"/>
    <col min="6" max="6" width="9.00390625" style="1" customWidth="1"/>
    <col min="7" max="7" width="5.00390625" style="0" customWidth="1"/>
    <col min="8" max="8" width="34.57421875" style="0" customWidth="1"/>
    <col min="9" max="11" width="9.00390625" style="0" customWidth="1"/>
    <col min="12" max="12" width="5.00390625" style="0" customWidth="1"/>
    <col min="13" max="13" width="22.140625" style="0" customWidth="1"/>
  </cols>
  <sheetData>
    <row r="1" spans="1:13" ht="18">
      <c r="A1" s="90" t="s">
        <v>95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3.5">
      <c r="A3" s="3" t="s">
        <v>14</v>
      </c>
      <c r="B3" s="3" t="s">
        <v>15</v>
      </c>
      <c r="C3" s="3" t="s">
        <v>16</v>
      </c>
      <c r="D3" s="3" t="s">
        <v>17</v>
      </c>
      <c r="E3" s="91">
        <v>44805</v>
      </c>
      <c r="F3" s="59">
        <v>29</v>
      </c>
      <c r="G3" s="3" t="s">
        <v>18</v>
      </c>
      <c r="H3" s="3" t="s">
        <v>19</v>
      </c>
      <c r="I3" s="3">
        <v>500</v>
      </c>
      <c r="J3" s="9" t="str">
        <f>IF(ISBLANK(F3),"",IF(F3&gt;=I3,"否","是"))</f>
        <v>是</v>
      </c>
      <c r="K3" s="3" t="s">
        <v>20</v>
      </c>
      <c r="L3" s="3" t="s">
        <v>21</v>
      </c>
      <c r="M3" s="10"/>
    </row>
    <row r="4" spans="1:13" ht="13.5">
      <c r="A4" s="3" t="s">
        <v>22</v>
      </c>
      <c r="B4" s="3" t="s">
        <v>15</v>
      </c>
      <c r="C4" s="3" t="s">
        <v>16</v>
      </c>
      <c r="D4" s="3" t="s">
        <v>23</v>
      </c>
      <c r="E4" s="92"/>
      <c r="F4" s="59">
        <v>0.124</v>
      </c>
      <c r="G4" s="3" t="s">
        <v>18</v>
      </c>
      <c r="H4" s="3" t="s">
        <v>19</v>
      </c>
      <c r="I4" s="3">
        <v>45</v>
      </c>
      <c r="J4" s="9" t="str">
        <f>IF(ISBLANK(F4),"",IF(F4&gt;=I4,"否","是"))</f>
        <v>是</v>
      </c>
      <c r="K4" s="3" t="s">
        <v>20</v>
      </c>
      <c r="L4" s="3" t="s">
        <v>21</v>
      </c>
      <c r="M4" s="10"/>
    </row>
    <row r="5" spans="1:13" ht="13.5">
      <c r="A5" s="3" t="s">
        <v>26</v>
      </c>
      <c r="B5" s="3" t="s">
        <v>15</v>
      </c>
      <c r="C5" s="3" t="s">
        <v>16</v>
      </c>
      <c r="D5" s="3" t="s">
        <v>17</v>
      </c>
      <c r="E5" s="91">
        <v>44806</v>
      </c>
      <c r="F5" s="59">
        <v>32</v>
      </c>
      <c r="G5" s="3" t="s">
        <v>18</v>
      </c>
      <c r="H5" s="3" t="s">
        <v>19</v>
      </c>
      <c r="I5" s="3">
        <v>500</v>
      </c>
      <c r="J5" s="9" t="str">
        <f aca="true" t="shared" si="0" ref="J5:J62">IF(ISBLANK(F5),"",IF(F5&gt;=I5,"否","是"))</f>
        <v>是</v>
      </c>
      <c r="K5" s="3"/>
      <c r="L5" s="3" t="s">
        <v>21</v>
      </c>
      <c r="M5" s="10"/>
    </row>
    <row r="6" spans="1:13" ht="13.5">
      <c r="A6" s="3" t="s">
        <v>27</v>
      </c>
      <c r="B6" s="3" t="s">
        <v>15</v>
      </c>
      <c r="C6" s="3" t="s">
        <v>16</v>
      </c>
      <c r="D6" s="3" t="s">
        <v>23</v>
      </c>
      <c r="E6" s="92"/>
      <c r="F6" s="59">
        <v>0.376</v>
      </c>
      <c r="G6" s="3" t="s">
        <v>18</v>
      </c>
      <c r="H6" s="3" t="s">
        <v>19</v>
      </c>
      <c r="I6" s="3">
        <v>45</v>
      </c>
      <c r="J6" s="9" t="str">
        <f t="shared" si="0"/>
        <v>是</v>
      </c>
      <c r="K6" s="3"/>
      <c r="L6" s="3" t="s">
        <v>21</v>
      </c>
      <c r="M6" s="10"/>
    </row>
    <row r="7" spans="1:13" ht="13.5">
      <c r="A7" s="3" t="s">
        <v>28</v>
      </c>
      <c r="B7" s="3" t="s">
        <v>15</v>
      </c>
      <c r="C7" s="3" t="s">
        <v>16</v>
      </c>
      <c r="D7" s="3" t="s">
        <v>17</v>
      </c>
      <c r="E7" s="91">
        <v>44807</v>
      </c>
      <c r="F7" s="59">
        <v>38</v>
      </c>
      <c r="G7" s="3" t="s">
        <v>18</v>
      </c>
      <c r="H7" s="3" t="s">
        <v>19</v>
      </c>
      <c r="I7" s="3">
        <v>500</v>
      </c>
      <c r="J7" s="9" t="str">
        <f t="shared" si="0"/>
        <v>是</v>
      </c>
      <c r="K7" s="3" t="s">
        <v>20</v>
      </c>
      <c r="L7" s="3" t="s">
        <v>21</v>
      </c>
      <c r="M7" s="10"/>
    </row>
    <row r="8" spans="1:13" ht="13.5">
      <c r="A8" s="3" t="s">
        <v>29</v>
      </c>
      <c r="B8" s="3" t="s">
        <v>15</v>
      </c>
      <c r="C8" s="3" t="s">
        <v>16</v>
      </c>
      <c r="D8" s="3" t="s">
        <v>23</v>
      </c>
      <c r="E8" s="92"/>
      <c r="F8" s="59">
        <v>0.628</v>
      </c>
      <c r="G8" s="3" t="s">
        <v>18</v>
      </c>
      <c r="H8" s="3" t="s">
        <v>19</v>
      </c>
      <c r="I8" s="3">
        <v>45</v>
      </c>
      <c r="J8" s="9" t="str">
        <f t="shared" si="0"/>
        <v>是</v>
      </c>
      <c r="K8" s="3" t="s">
        <v>20</v>
      </c>
      <c r="L8" s="3" t="s">
        <v>21</v>
      </c>
      <c r="M8" s="10"/>
    </row>
    <row r="9" spans="1:13" ht="13.5">
      <c r="A9" s="3" t="s">
        <v>30</v>
      </c>
      <c r="B9" s="3" t="s">
        <v>15</v>
      </c>
      <c r="C9" s="3" t="s">
        <v>16</v>
      </c>
      <c r="D9" s="3" t="s">
        <v>17</v>
      </c>
      <c r="E9" s="91">
        <v>44808</v>
      </c>
      <c r="F9" s="59">
        <v>34</v>
      </c>
      <c r="G9" s="3" t="s">
        <v>18</v>
      </c>
      <c r="H9" s="3" t="s">
        <v>19</v>
      </c>
      <c r="I9" s="3">
        <v>500</v>
      </c>
      <c r="J9" s="11" t="str">
        <f t="shared" si="0"/>
        <v>是</v>
      </c>
      <c r="K9" s="3"/>
      <c r="L9" s="3" t="s">
        <v>21</v>
      </c>
      <c r="M9" s="10"/>
    </row>
    <row r="10" spans="1:13" ht="13.5">
      <c r="A10" s="3" t="s">
        <v>31</v>
      </c>
      <c r="B10" s="3" t="s">
        <v>15</v>
      </c>
      <c r="C10" s="3" t="s">
        <v>16</v>
      </c>
      <c r="D10" s="3" t="s">
        <v>23</v>
      </c>
      <c r="E10" s="92"/>
      <c r="F10" s="59">
        <v>0.206</v>
      </c>
      <c r="G10" s="3" t="s">
        <v>18</v>
      </c>
      <c r="H10" s="3" t="s">
        <v>19</v>
      </c>
      <c r="I10" s="3">
        <v>45</v>
      </c>
      <c r="J10" s="11" t="str">
        <f t="shared" si="0"/>
        <v>是</v>
      </c>
      <c r="K10" s="3"/>
      <c r="L10" s="3" t="s">
        <v>21</v>
      </c>
      <c r="M10" s="10"/>
    </row>
    <row r="11" spans="1:13" ht="13.5">
      <c r="A11" s="3" t="s">
        <v>32</v>
      </c>
      <c r="B11" s="3" t="s">
        <v>15</v>
      </c>
      <c r="C11" s="3" t="s">
        <v>16</v>
      </c>
      <c r="D11" s="3" t="s">
        <v>17</v>
      </c>
      <c r="E11" s="91">
        <v>44809</v>
      </c>
      <c r="F11" s="60">
        <v>29</v>
      </c>
      <c r="G11" s="3" t="s">
        <v>18</v>
      </c>
      <c r="H11" s="3" t="s">
        <v>19</v>
      </c>
      <c r="I11" s="3">
        <v>500</v>
      </c>
      <c r="J11" s="12" t="str">
        <f t="shared" si="0"/>
        <v>是</v>
      </c>
      <c r="K11" s="3" t="s">
        <v>20</v>
      </c>
      <c r="L11" s="3" t="s">
        <v>21</v>
      </c>
      <c r="M11" s="10"/>
    </row>
    <row r="12" spans="1:13" ht="13.5">
      <c r="A12" s="3" t="s">
        <v>33</v>
      </c>
      <c r="B12" s="3" t="s">
        <v>15</v>
      </c>
      <c r="C12" s="3" t="s">
        <v>16</v>
      </c>
      <c r="D12" s="3" t="s">
        <v>23</v>
      </c>
      <c r="E12" s="92"/>
      <c r="F12" s="60">
        <v>0.114</v>
      </c>
      <c r="G12" s="3" t="s">
        <v>18</v>
      </c>
      <c r="H12" s="3" t="s">
        <v>19</v>
      </c>
      <c r="I12" s="3">
        <v>45</v>
      </c>
      <c r="J12" s="11" t="str">
        <f t="shared" si="0"/>
        <v>是</v>
      </c>
      <c r="K12" s="3" t="s">
        <v>20</v>
      </c>
      <c r="L12" s="3" t="s">
        <v>21</v>
      </c>
      <c r="M12" s="10"/>
    </row>
    <row r="13" spans="1:13" ht="13.5">
      <c r="A13" s="3" t="s">
        <v>34</v>
      </c>
      <c r="B13" s="3" t="s">
        <v>15</v>
      </c>
      <c r="C13" s="3" t="s">
        <v>16</v>
      </c>
      <c r="D13" s="3" t="s">
        <v>17</v>
      </c>
      <c r="E13" s="91">
        <v>44810</v>
      </c>
      <c r="F13" s="61">
        <v>36</v>
      </c>
      <c r="G13" s="3" t="s">
        <v>18</v>
      </c>
      <c r="H13" s="3" t="s">
        <v>19</v>
      </c>
      <c r="I13" s="3">
        <v>500</v>
      </c>
      <c r="J13" s="12" t="str">
        <f t="shared" si="0"/>
        <v>是</v>
      </c>
      <c r="K13" s="3"/>
      <c r="L13" s="3" t="s">
        <v>21</v>
      </c>
      <c r="M13" s="10"/>
    </row>
    <row r="14" spans="1:13" ht="13.5">
      <c r="A14" s="3" t="s">
        <v>35</v>
      </c>
      <c r="B14" s="3" t="s">
        <v>15</v>
      </c>
      <c r="C14" s="3" t="s">
        <v>16</v>
      </c>
      <c r="D14" s="3" t="s">
        <v>23</v>
      </c>
      <c r="E14" s="92"/>
      <c r="F14" s="61">
        <v>0.132</v>
      </c>
      <c r="G14" s="3" t="s">
        <v>18</v>
      </c>
      <c r="H14" s="3" t="s">
        <v>19</v>
      </c>
      <c r="I14" s="3">
        <v>45</v>
      </c>
      <c r="J14" s="12" t="str">
        <f t="shared" si="0"/>
        <v>是</v>
      </c>
      <c r="K14" s="3"/>
      <c r="L14" s="3" t="s">
        <v>21</v>
      </c>
      <c r="M14" s="10"/>
    </row>
    <row r="15" spans="1:13" ht="13.5">
      <c r="A15" s="3" t="s">
        <v>36</v>
      </c>
      <c r="B15" s="3" t="s">
        <v>15</v>
      </c>
      <c r="C15" s="3" t="s">
        <v>16</v>
      </c>
      <c r="D15" s="3" t="s">
        <v>17</v>
      </c>
      <c r="E15" s="91">
        <v>44811</v>
      </c>
      <c r="F15" s="61">
        <v>40</v>
      </c>
      <c r="G15" s="3" t="s">
        <v>18</v>
      </c>
      <c r="H15" s="3" t="s">
        <v>19</v>
      </c>
      <c r="I15" s="3">
        <v>500</v>
      </c>
      <c r="J15" s="12" t="str">
        <f t="shared" si="0"/>
        <v>是</v>
      </c>
      <c r="K15" s="3" t="s">
        <v>20</v>
      </c>
      <c r="L15" s="3" t="s">
        <v>21</v>
      </c>
      <c r="M15" s="10"/>
    </row>
    <row r="16" spans="1:13" ht="13.5">
      <c r="A16" s="3" t="s">
        <v>37</v>
      </c>
      <c r="B16" s="3" t="s">
        <v>15</v>
      </c>
      <c r="C16" s="3" t="s">
        <v>16</v>
      </c>
      <c r="D16" s="3" t="s">
        <v>23</v>
      </c>
      <c r="E16" s="92"/>
      <c r="F16" s="61">
        <v>0.122</v>
      </c>
      <c r="G16" s="3" t="s">
        <v>18</v>
      </c>
      <c r="H16" s="3" t="s">
        <v>19</v>
      </c>
      <c r="I16" s="3">
        <v>45</v>
      </c>
      <c r="J16" s="12" t="str">
        <f t="shared" si="0"/>
        <v>是</v>
      </c>
      <c r="K16" s="3" t="s">
        <v>20</v>
      </c>
      <c r="L16" s="3" t="s">
        <v>21</v>
      </c>
      <c r="M16" s="10"/>
    </row>
    <row r="17" spans="1:13" ht="13.5">
      <c r="A17" s="3" t="s">
        <v>38</v>
      </c>
      <c r="B17" s="3" t="s">
        <v>15</v>
      </c>
      <c r="C17" s="3" t="s">
        <v>16</v>
      </c>
      <c r="D17" s="3" t="s">
        <v>17</v>
      </c>
      <c r="E17" s="91">
        <v>44812</v>
      </c>
      <c r="F17" s="61">
        <v>44</v>
      </c>
      <c r="G17" s="3" t="s">
        <v>18</v>
      </c>
      <c r="H17" s="3" t="s">
        <v>19</v>
      </c>
      <c r="I17" s="3">
        <v>500</v>
      </c>
      <c r="J17" s="12" t="str">
        <f t="shared" si="0"/>
        <v>是</v>
      </c>
      <c r="K17" s="3"/>
      <c r="L17" s="3" t="s">
        <v>21</v>
      </c>
      <c r="M17" s="3"/>
    </row>
    <row r="18" spans="1:13" ht="13.5">
      <c r="A18" s="3" t="s">
        <v>39</v>
      </c>
      <c r="B18" s="3" t="s">
        <v>15</v>
      </c>
      <c r="C18" s="3" t="s">
        <v>16</v>
      </c>
      <c r="D18" s="3" t="s">
        <v>23</v>
      </c>
      <c r="E18" s="92"/>
      <c r="F18" s="61">
        <v>0.272</v>
      </c>
      <c r="G18" s="3" t="s">
        <v>18</v>
      </c>
      <c r="H18" s="3" t="s">
        <v>19</v>
      </c>
      <c r="I18" s="3">
        <v>45</v>
      </c>
      <c r="J18" s="12" t="str">
        <f t="shared" si="0"/>
        <v>是</v>
      </c>
      <c r="K18" s="3"/>
      <c r="L18" s="3" t="s">
        <v>21</v>
      </c>
      <c r="M18" s="3" t="s">
        <v>20</v>
      </c>
    </row>
    <row r="19" spans="1:13" ht="13.5">
      <c r="A19" s="3" t="s">
        <v>40</v>
      </c>
      <c r="B19" s="3" t="s">
        <v>15</v>
      </c>
      <c r="C19" s="3" t="s">
        <v>16</v>
      </c>
      <c r="D19" s="3" t="s">
        <v>17</v>
      </c>
      <c r="E19" s="91">
        <v>44813</v>
      </c>
      <c r="F19" s="61">
        <v>31</v>
      </c>
      <c r="G19" s="3" t="s">
        <v>18</v>
      </c>
      <c r="H19" s="3" t="s">
        <v>19</v>
      </c>
      <c r="I19" s="3">
        <v>500</v>
      </c>
      <c r="J19" s="12" t="str">
        <f t="shared" si="0"/>
        <v>是</v>
      </c>
      <c r="K19" s="3" t="s">
        <v>20</v>
      </c>
      <c r="L19" s="3" t="s">
        <v>21</v>
      </c>
      <c r="M19" s="3"/>
    </row>
    <row r="20" spans="1:13" ht="13.5">
      <c r="A20" s="3" t="s">
        <v>41</v>
      </c>
      <c r="B20" s="3" t="s">
        <v>15</v>
      </c>
      <c r="C20" s="3" t="s">
        <v>16</v>
      </c>
      <c r="D20" s="3" t="s">
        <v>23</v>
      </c>
      <c r="E20" s="92"/>
      <c r="F20" s="61">
        <v>2.92</v>
      </c>
      <c r="G20" s="3" t="s">
        <v>18</v>
      </c>
      <c r="H20" s="3" t="s">
        <v>19</v>
      </c>
      <c r="I20" s="3">
        <v>45</v>
      </c>
      <c r="J20" s="12" t="str">
        <f t="shared" si="0"/>
        <v>是</v>
      </c>
      <c r="K20" s="3" t="s">
        <v>20</v>
      </c>
      <c r="L20" s="3" t="s">
        <v>21</v>
      </c>
      <c r="M20" s="3" t="s">
        <v>20</v>
      </c>
    </row>
    <row r="21" spans="1:13" ht="13.5">
      <c r="A21" s="3" t="s">
        <v>42</v>
      </c>
      <c r="B21" s="3" t="s">
        <v>15</v>
      </c>
      <c r="C21" s="3" t="s">
        <v>16</v>
      </c>
      <c r="D21" s="3" t="s">
        <v>17</v>
      </c>
      <c r="E21" s="91">
        <v>44814</v>
      </c>
      <c r="F21" s="61">
        <v>31</v>
      </c>
      <c r="G21" s="3" t="s">
        <v>18</v>
      </c>
      <c r="H21" s="3" t="s">
        <v>19</v>
      </c>
      <c r="I21" s="3">
        <v>500</v>
      </c>
      <c r="J21" s="13" t="str">
        <f t="shared" si="0"/>
        <v>是</v>
      </c>
      <c r="K21" s="3"/>
      <c r="L21" s="3" t="s">
        <v>21</v>
      </c>
      <c r="M21" s="3"/>
    </row>
    <row r="22" spans="1:13" ht="13.5">
      <c r="A22" s="3" t="s">
        <v>43</v>
      </c>
      <c r="B22" s="3" t="s">
        <v>15</v>
      </c>
      <c r="C22" s="3" t="s">
        <v>16</v>
      </c>
      <c r="D22" s="3" t="s">
        <v>23</v>
      </c>
      <c r="E22" s="92"/>
      <c r="F22" s="61">
        <v>0.16</v>
      </c>
      <c r="G22" s="3" t="s">
        <v>18</v>
      </c>
      <c r="H22" s="3" t="s">
        <v>19</v>
      </c>
      <c r="I22" s="3">
        <v>45</v>
      </c>
      <c r="J22" s="12" t="str">
        <f t="shared" si="0"/>
        <v>是</v>
      </c>
      <c r="K22" s="3"/>
      <c r="L22" s="3" t="s">
        <v>21</v>
      </c>
      <c r="M22" s="3" t="s">
        <v>20</v>
      </c>
    </row>
    <row r="23" spans="1:13" ht="13.5">
      <c r="A23" s="3" t="s">
        <v>44</v>
      </c>
      <c r="B23" s="3" t="s">
        <v>15</v>
      </c>
      <c r="C23" s="3" t="s">
        <v>16</v>
      </c>
      <c r="D23" s="3" t="s">
        <v>17</v>
      </c>
      <c r="E23" s="91">
        <v>44815</v>
      </c>
      <c r="F23" s="61">
        <v>30</v>
      </c>
      <c r="G23" s="3" t="s">
        <v>18</v>
      </c>
      <c r="H23" s="3" t="s">
        <v>19</v>
      </c>
      <c r="I23" s="3">
        <v>500</v>
      </c>
      <c r="J23" s="13" t="str">
        <f t="shared" si="0"/>
        <v>是</v>
      </c>
      <c r="K23" s="3" t="s">
        <v>20</v>
      </c>
      <c r="L23" s="3" t="s">
        <v>21</v>
      </c>
      <c r="M23" s="3"/>
    </row>
    <row r="24" spans="1:13" ht="13.5">
      <c r="A24" s="3" t="s">
        <v>45</v>
      </c>
      <c r="B24" s="3" t="s">
        <v>15</v>
      </c>
      <c r="C24" s="3" t="s">
        <v>16</v>
      </c>
      <c r="D24" s="3" t="s">
        <v>23</v>
      </c>
      <c r="E24" s="92"/>
      <c r="F24" s="61">
        <v>0.181</v>
      </c>
      <c r="G24" s="3" t="s">
        <v>18</v>
      </c>
      <c r="H24" s="3" t="s">
        <v>19</v>
      </c>
      <c r="I24" s="3">
        <v>45</v>
      </c>
      <c r="J24" s="12" t="str">
        <f t="shared" si="0"/>
        <v>是</v>
      </c>
      <c r="K24" s="3" t="s">
        <v>20</v>
      </c>
      <c r="L24" s="3" t="s">
        <v>21</v>
      </c>
      <c r="M24" s="3" t="s">
        <v>20</v>
      </c>
    </row>
    <row r="25" spans="1:13" ht="13.5">
      <c r="A25" s="3" t="s">
        <v>46</v>
      </c>
      <c r="B25" s="3" t="s">
        <v>15</v>
      </c>
      <c r="C25" s="3" t="s">
        <v>16</v>
      </c>
      <c r="D25" s="3" t="s">
        <v>17</v>
      </c>
      <c r="E25" s="91">
        <v>44816</v>
      </c>
      <c r="F25" s="61">
        <v>34</v>
      </c>
      <c r="G25" s="3" t="s">
        <v>18</v>
      </c>
      <c r="H25" s="3" t="s">
        <v>19</v>
      </c>
      <c r="I25" s="3">
        <v>500</v>
      </c>
      <c r="J25" s="13" t="str">
        <f t="shared" si="0"/>
        <v>是</v>
      </c>
      <c r="K25" s="3"/>
      <c r="L25" s="3" t="s">
        <v>21</v>
      </c>
      <c r="M25" s="3"/>
    </row>
    <row r="26" spans="1:13" ht="13.5">
      <c r="A26" s="3" t="s">
        <v>47</v>
      </c>
      <c r="B26" s="3" t="s">
        <v>15</v>
      </c>
      <c r="C26" s="3" t="s">
        <v>16</v>
      </c>
      <c r="D26" s="3" t="s">
        <v>23</v>
      </c>
      <c r="E26" s="92"/>
      <c r="F26" s="62">
        <v>0.25</v>
      </c>
      <c r="G26" s="3" t="s">
        <v>18</v>
      </c>
      <c r="H26" s="3" t="s">
        <v>19</v>
      </c>
      <c r="I26" s="3">
        <v>45</v>
      </c>
      <c r="J26" s="12" t="str">
        <f t="shared" si="0"/>
        <v>是</v>
      </c>
      <c r="K26" s="3"/>
      <c r="L26" s="3" t="s">
        <v>21</v>
      </c>
      <c r="M26" s="3" t="s">
        <v>20</v>
      </c>
    </row>
    <row r="27" spans="1:13" ht="13.5">
      <c r="A27" s="3" t="s">
        <v>48</v>
      </c>
      <c r="B27" s="3" t="s">
        <v>15</v>
      </c>
      <c r="C27" s="3" t="s">
        <v>16</v>
      </c>
      <c r="D27" s="3" t="s">
        <v>17</v>
      </c>
      <c r="E27" s="91">
        <v>44817</v>
      </c>
      <c r="F27" s="64">
        <v>20</v>
      </c>
      <c r="G27" s="3" t="s">
        <v>18</v>
      </c>
      <c r="H27" s="3" t="s">
        <v>19</v>
      </c>
      <c r="I27" s="3">
        <v>500</v>
      </c>
      <c r="J27" s="13" t="str">
        <f t="shared" si="0"/>
        <v>是</v>
      </c>
      <c r="K27" s="3" t="s">
        <v>20</v>
      </c>
      <c r="L27" s="3" t="s">
        <v>21</v>
      </c>
      <c r="M27" s="3"/>
    </row>
    <row r="28" spans="1:13" ht="13.5">
      <c r="A28" s="3" t="s">
        <v>49</v>
      </c>
      <c r="B28" s="3" t="s">
        <v>15</v>
      </c>
      <c r="C28" s="3" t="s">
        <v>16</v>
      </c>
      <c r="D28" s="3" t="s">
        <v>23</v>
      </c>
      <c r="E28" s="92"/>
      <c r="F28" s="63">
        <v>0.198</v>
      </c>
      <c r="G28" s="3" t="s">
        <v>18</v>
      </c>
      <c r="H28" s="3" t="s">
        <v>19</v>
      </c>
      <c r="I28" s="3">
        <v>45</v>
      </c>
      <c r="J28" s="13" t="str">
        <f t="shared" si="0"/>
        <v>是</v>
      </c>
      <c r="K28" s="3" t="s">
        <v>20</v>
      </c>
      <c r="L28" s="3" t="s">
        <v>21</v>
      </c>
      <c r="M28" s="3" t="s">
        <v>20</v>
      </c>
    </row>
    <row r="29" spans="1:13" ht="13.5">
      <c r="A29" s="3" t="s">
        <v>50</v>
      </c>
      <c r="B29" s="3" t="s">
        <v>15</v>
      </c>
      <c r="C29" s="3" t="s">
        <v>16</v>
      </c>
      <c r="D29" s="3" t="s">
        <v>17</v>
      </c>
      <c r="E29" s="91">
        <v>44818</v>
      </c>
      <c r="F29" s="64">
        <v>34</v>
      </c>
      <c r="G29" s="3" t="s">
        <v>18</v>
      </c>
      <c r="H29" s="3" t="s">
        <v>19</v>
      </c>
      <c r="I29" s="3">
        <v>500</v>
      </c>
      <c r="J29" s="13" t="str">
        <f t="shared" si="0"/>
        <v>是</v>
      </c>
      <c r="K29" s="3"/>
      <c r="L29" s="3" t="s">
        <v>21</v>
      </c>
      <c r="M29" s="3"/>
    </row>
    <row r="30" spans="1:13" ht="13.5">
      <c r="A30" s="3" t="s">
        <v>51</v>
      </c>
      <c r="B30" s="3" t="s">
        <v>15</v>
      </c>
      <c r="C30" s="3" t="s">
        <v>16</v>
      </c>
      <c r="D30" s="3" t="s">
        <v>23</v>
      </c>
      <c r="E30" s="92"/>
      <c r="F30" s="63">
        <v>0.144</v>
      </c>
      <c r="G30" s="3" t="s">
        <v>18</v>
      </c>
      <c r="H30" s="3" t="s">
        <v>19</v>
      </c>
      <c r="I30" s="3">
        <v>45</v>
      </c>
      <c r="J30" s="13" t="str">
        <f t="shared" si="0"/>
        <v>是</v>
      </c>
      <c r="K30" s="3"/>
      <c r="L30" s="3" t="s">
        <v>21</v>
      </c>
      <c r="M30" s="3" t="s">
        <v>20</v>
      </c>
    </row>
    <row r="31" spans="1:13" ht="13.5">
      <c r="A31" s="3" t="s">
        <v>52</v>
      </c>
      <c r="B31" s="3" t="s">
        <v>15</v>
      </c>
      <c r="C31" s="3" t="s">
        <v>16</v>
      </c>
      <c r="D31" s="3" t="s">
        <v>17</v>
      </c>
      <c r="E31" s="91">
        <v>44819</v>
      </c>
      <c r="F31" s="66">
        <v>28</v>
      </c>
      <c r="G31" s="3" t="s">
        <v>18</v>
      </c>
      <c r="H31" s="3" t="s">
        <v>19</v>
      </c>
      <c r="I31" s="3">
        <v>500</v>
      </c>
      <c r="J31" s="13" t="str">
        <f t="shared" si="0"/>
        <v>是</v>
      </c>
      <c r="K31" s="3" t="s">
        <v>20</v>
      </c>
      <c r="L31" s="3" t="s">
        <v>21</v>
      </c>
      <c r="M31" s="3"/>
    </row>
    <row r="32" spans="1:13" ht="13.5">
      <c r="A32" s="3" t="s">
        <v>53</v>
      </c>
      <c r="B32" s="3" t="s">
        <v>15</v>
      </c>
      <c r="C32" s="3" t="s">
        <v>16</v>
      </c>
      <c r="D32" s="3" t="s">
        <v>23</v>
      </c>
      <c r="E32" s="92"/>
      <c r="F32" s="65">
        <v>0.184</v>
      </c>
      <c r="G32" s="3" t="s">
        <v>18</v>
      </c>
      <c r="H32" s="3" t="s">
        <v>19</v>
      </c>
      <c r="I32" s="3">
        <v>45</v>
      </c>
      <c r="J32" s="13" t="str">
        <f t="shared" si="0"/>
        <v>是</v>
      </c>
      <c r="K32" s="3" t="s">
        <v>20</v>
      </c>
      <c r="L32" s="3" t="s">
        <v>21</v>
      </c>
      <c r="M32" s="3" t="s">
        <v>20</v>
      </c>
    </row>
    <row r="33" spans="1:13" ht="13.5">
      <c r="A33" s="3" t="s">
        <v>54</v>
      </c>
      <c r="B33" s="3" t="s">
        <v>15</v>
      </c>
      <c r="C33" s="3" t="s">
        <v>16</v>
      </c>
      <c r="D33" s="3" t="s">
        <v>17</v>
      </c>
      <c r="E33" s="91">
        <v>44820</v>
      </c>
      <c r="F33" s="66">
        <v>36</v>
      </c>
      <c r="G33" s="3" t="s">
        <v>18</v>
      </c>
      <c r="H33" s="3" t="s">
        <v>19</v>
      </c>
      <c r="I33" s="3">
        <v>500</v>
      </c>
      <c r="J33" s="13" t="str">
        <f t="shared" si="0"/>
        <v>是</v>
      </c>
      <c r="K33" s="3"/>
      <c r="L33" s="3" t="s">
        <v>21</v>
      </c>
      <c r="M33" s="3"/>
    </row>
    <row r="34" spans="1:13" ht="13.5">
      <c r="A34" s="3" t="s">
        <v>55</v>
      </c>
      <c r="B34" s="3" t="s">
        <v>15</v>
      </c>
      <c r="C34" s="3" t="s">
        <v>16</v>
      </c>
      <c r="D34" s="3" t="s">
        <v>23</v>
      </c>
      <c r="E34" s="92"/>
      <c r="F34" s="65">
        <v>0.112</v>
      </c>
      <c r="G34" s="3" t="s">
        <v>18</v>
      </c>
      <c r="H34" s="3" t="s">
        <v>19</v>
      </c>
      <c r="I34" s="3">
        <v>45</v>
      </c>
      <c r="J34" s="13" t="str">
        <f t="shared" si="0"/>
        <v>是</v>
      </c>
      <c r="K34" s="3"/>
      <c r="L34" s="3" t="s">
        <v>21</v>
      </c>
      <c r="M34" s="3" t="s">
        <v>20</v>
      </c>
    </row>
    <row r="35" spans="1:13" ht="13.5">
      <c r="A35" s="3" t="s">
        <v>56</v>
      </c>
      <c r="B35" s="3" t="s">
        <v>15</v>
      </c>
      <c r="C35" s="3" t="s">
        <v>16</v>
      </c>
      <c r="D35" s="3" t="s">
        <v>17</v>
      </c>
      <c r="E35" s="91">
        <v>44821</v>
      </c>
      <c r="F35" s="66">
        <v>24</v>
      </c>
      <c r="G35" s="3" t="s">
        <v>18</v>
      </c>
      <c r="H35" s="3" t="s">
        <v>19</v>
      </c>
      <c r="I35" s="3">
        <v>500</v>
      </c>
      <c r="J35" s="13" t="str">
        <f t="shared" si="0"/>
        <v>是</v>
      </c>
      <c r="K35" s="3" t="s">
        <v>20</v>
      </c>
      <c r="L35" s="3" t="s">
        <v>21</v>
      </c>
      <c r="M35" s="3"/>
    </row>
    <row r="36" spans="1:13" ht="14.25">
      <c r="A36" s="3" t="s">
        <v>57</v>
      </c>
      <c r="B36" s="3" t="s">
        <v>15</v>
      </c>
      <c r="C36" s="3" t="s">
        <v>16</v>
      </c>
      <c r="D36" s="3" t="s">
        <v>23</v>
      </c>
      <c r="E36" s="92"/>
      <c r="F36" s="65">
        <v>0.168</v>
      </c>
      <c r="G36" s="3" t="s">
        <v>18</v>
      </c>
      <c r="H36" s="6" t="s">
        <v>90</v>
      </c>
      <c r="I36" s="3">
        <v>45</v>
      </c>
      <c r="J36" s="13" t="str">
        <f t="shared" si="0"/>
        <v>是</v>
      </c>
      <c r="K36" s="3" t="s">
        <v>20</v>
      </c>
      <c r="L36" s="3" t="s">
        <v>21</v>
      </c>
      <c r="M36" s="3" t="s">
        <v>20</v>
      </c>
    </row>
    <row r="37" spans="1:13" ht="13.5">
      <c r="A37" s="3" t="s">
        <v>58</v>
      </c>
      <c r="B37" s="3" t="s">
        <v>15</v>
      </c>
      <c r="C37" s="3" t="s">
        <v>16</v>
      </c>
      <c r="D37" s="3" t="s">
        <v>17</v>
      </c>
      <c r="E37" s="91">
        <v>44822</v>
      </c>
      <c r="F37" s="66">
        <v>29</v>
      </c>
      <c r="G37" s="3" t="s">
        <v>18</v>
      </c>
      <c r="H37" s="3" t="s">
        <v>19</v>
      </c>
      <c r="I37" s="3">
        <v>500</v>
      </c>
      <c r="J37" s="13" t="str">
        <f t="shared" si="0"/>
        <v>是</v>
      </c>
      <c r="K37" s="3"/>
      <c r="L37" s="3" t="s">
        <v>21</v>
      </c>
      <c r="M37" s="3"/>
    </row>
    <row r="38" spans="1:13" ht="13.5">
      <c r="A38" s="3" t="s">
        <v>59</v>
      </c>
      <c r="B38" s="3" t="s">
        <v>15</v>
      </c>
      <c r="C38" s="3" t="s">
        <v>16</v>
      </c>
      <c r="D38" s="3" t="s">
        <v>23</v>
      </c>
      <c r="E38" s="92"/>
      <c r="F38" s="65">
        <v>0.176</v>
      </c>
      <c r="G38" s="3" t="s">
        <v>18</v>
      </c>
      <c r="H38" s="3" t="s">
        <v>19</v>
      </c>
      <c r="I38" s="3">
        <v>45</v>
      </c>
      <c r="J38" s="13" t="str">
        <f t="shared" si="0"/>
        <v>是</v>
      </c>
      <c r="K38" s="3"/>
      <c r="L38" s="3" t="s">
        <v>21</v>
      </c>
      <c r="M38" s="3" t="s">
        <v>20</v>
      </c>
    </row>
    <row r="39" spans="1:13" ht="13.5">
      <c r="A39" s="3" t="s">
        <v>60</v>
      </c>
      <c r="B39" s="3" t="s">
        <v>15</v>
      </c>
      <c r="C39" s="3" t="s">
        <v>16</v>
      </c>
      <c r="D39" s="3" t="s">
        <v>17</v>
      </c>
      <c r="E39" s="91">
        <v>44823</v>
      </c>
      <c r="F39" s="68">
        <v>24</v>
      </c>
      <c r="G39" s="3" t="s">
        <v>18</v>
      </c>
      <c r="H39" s="3" t="s">
        <v>19</v>
      </c>
      <c r="I39" s="3">
        <v>500</v>
      </c>
      <c r="J39" s="13" t="str">
        <f t="shared" si="0"/>
        <v>是</v>
      </c>
      <c r="K39" s="3" t="s">
        <v>20</v>
      </c>
      <c r="L39" s="3" t="s">
        <v>21</v>
      </c>
      <c r="M39" s="3"/>
    </row>
    <row r="40" spans="1:13" ht="13.5">
      <c r="A40" s="3" t="s">
        <v>61</v>
      </c>
      <c r="B40" s="3" t="s">
        <v>15</v>
      </c>
      <c r="C40" s="3" t="s">
        <v>16</v>
      </c>
      <c r="D40" s="3" t="s">
        <v>23</v>
      </c>
      <c r="E40" s="92"/>
      <c r="F40" s="67">
        <v>0.108</v>
      </c>
      <c r="G40" s="3" t="s">
        <v>18</v>
      </c>
      <c r="H40" s="3" t="s">
        <v>19</v>
      </c>
      <c r="I40" s="3">
        <v>45</v>
      </c>
      <c r="J40" s="13" t="str">
        <f t="shared" si="0"/>
        <v>是</v>
      </c>
      <c r="K40" s="3" t="s">
        <v>20</v>
      </c>
      <c r="L40" s="3" t="s">
        <v>21</v>
      </c>
      <c r="M40" s="3" t="s">
        <v>20</v>
      </c>
    </row>
    <row r="41" spans="1:13" ht="13.5">
      <c r="A41" s="3" t="s">
        <v>62</v>
      </c>
      <c r="B41" s="3" t="s">
        <v>15</v>
      </c>
      <c r="C41" s="3" t="s">
        <v>16</v>
      </c>
      <c r="D41" s="3" t="s">
        <v>17</v>
      </c>
      <c r="E41" s="91">
        <v>44824</v>
      </c>
      <c r="F41" s="68">
        <v>30</v>
      </c>
      <c r="G41" s="3" t="s">
        <v>18</v>
      </c>
      <c r="H41" s="3" t="s">
        <v>19</v>
      </c>
      <c r="I41" s="3">
        <v>500</v>
      </c>
      <c r="J41" s="13" t="str">
        <f t="shared" si="0"/>
        <v>是</v>
      </c>
      <c r="K41" s="3"/>
      <c r="L41" s="3" t="s">
        <v>21</v>
      </c>
      <c r="M41" s="3"/>
    </row>
    <row r="42" spans="1:13" ht="12">
      <c r="A42" s="3" t="s">
        <v>63</v>
      </c>
      <c r="B42" s="3" t="s">
        <v>15</v>
      </c>
      <c r="C42" s="3" t="s">
        <v>16</v>
      </c>
      <c r="D42" s="3" t="s">
        <v>23</v>
      </c>
      <c r="E42" s="92"/>
      <c r="F42" s="21">
        <v>0.23</v>
      </c>
      <c r="G42" s="3" t="s">
        <v>18</v>
      </c>
      <c r="H42" s="3" t="s">
        <v>19</v>
      </c>
      <c r="I42" s="3">
        <v>45</v>
      </c>
      <c r="J42" s="13" t="str">
        <f t="shared" si="0"/>
        <v>是</v>
      </c>
      <c r="K42" s="3"/>
      <c r="L42" s="3" t="s">
        <v>21</v>
      </c>
      <c r="M42" s="3" t="s">
        <v>20</v>
      </c>
    </row>
    <row r="43" spans="1:13" ht="12">
      <c r="A43" s="3" t="s">
        <v>64</v>
      </c>
      <c r="B43" s="3" t="s">
        <v>15</v>
      </c>
      <c r="C43" s="3" t="s">
        <v>16</v>
      </c>
      <c r="D43" s="3" t="s">
        <v>17</v>
      </c>
      <c r="E43" s="91">
        <v>44825</v>
      </c>
      <c r="F43" s="5">
        <v>32</v>
      </c>
      <c r="G43" s="3" t="s">
        <v>18</v>
      </c>
      <c r="H43" s="3" t="s">
        <v>19</v>
      </c>
      <c r="I43" s="3">
        <v>500</v>
      </c>
      <c r="J43" s="13" t="str">
        <f t="shared" si="0"/>
        <v>是</v>
      </c>
      <c r="K43" s="3" t="s">
        <v>20</v>
      </c>
      <c r="L43" s="3" t="s">
        <v>21</v>
      </c>
      <c r="M43" s="3"/>
    </row>
    <row r="44" spans="1:13" ht="12">
      <c r="A44" s="3" t="s">
        <v>65</v>
      </c>
      <c r="B44" s="3" t="s">
        <v>15</v>
      </c>
      <c r="C44" s="3" t="s">
        <v>16</v>
      </c>
      <c r="D44" s="3" t="s">
        <v>23</v>
      </c>
      <c r="E44" s="92"/>
      <c r="F44" s="5">
        <v>0.356</v>
      </c>
      <c r="G44" s="3" t="s">
        <v>18</v>
      </c>
      <c r="H44" s="3" t="s">
        <v>19</v>
      </c>
      <c r="I44" s="3">
        <v>45</v>
      </c>
      <c r="J44" s="13" t="str">
        <f t="shared" si="0"/>
        <v>是</v>
      </c>
      <c r="K44" s="3" t="s">
        <v>20</v>
      </c>
      <c r="L44" s="3" t="s">
        <v>21</v>
      </c>
      <c r="M44" s="3" t="s">
        <v>20</v>
      </c>
    </row>
    <row r="45" spans="1:13" ht="12.75">
      <c r="A45" s="3" t="s">
        <v>66</v>
      </c>
      <c r="B45" s="3" t="s">
        <v>15</v>
      </c>
      <c r="C45" s="3" t="s">
        <v>16</v>
      </c>
      <c r="D45" s="3" t="s">
        <v>17</v>
      </c>
      <c r="E45" s="91">
        <v>44826</v>
      </c>
      <c r="F45" s="5">
        <v>36</v>
      </c>
      <c r="G45" s="3" t="s">
        <v>18</v>
      </c>
      <c r="H45" s="3" t="s">
        <v>19</v>
      </c>
      <c r="I45" s="3">
        <v>500</v>
      </c>
      <c r="J45" s="13" t="str">
        <f t="shared" si="0"/>
        <v>是</v>
      </c>
      <c r="K45" s="3"/>
      <c r="L45" s="3" t="s">
        <v>21</v>
      </c>
      <c r="M45" s="10"/>
    </row>
    <row r="46" spans="1:13" ht="13.5">
      <c r="A46" s="3" t="s">
        <v>67</v>
      </c>
      <c r="B46" s="3" t="s">
        <v>15</v>
      </c>
      <c r="C46" s="3" t="s">
        <v>16</v>
      </c>
      <c r="D46" s="3" t="s">
        <v>23</v>
      </c>
      <c r="E46" s="92"/>
      <c r="F46" s="69">
        <v>0.344</v>
      </c>
      <c r="G46" s="3" t="s">
        <v>18</v>
      </c>
      <c r="H46" s="3" t="s">
        <v>19</v>
      </c>
      <c r="I46" s="3">
        <v>45</v>
      </c>
      <c r="J46" s="13" t="str">
        <f t="shared" si="0"/>
        <v>是</v>
      </c>
      <c r="K46" s="3"/>
      <c r="L46" s="3" t="s">
        <v>21</v>
      </c>
      <c r="M46" s="10"/>
    </row>
    <row r="47" spans="1:13" ht="12.75">
      <c r="A47" s="3" t="s">
        <v>68</v>
      </c>
      <c r="B47" s="3" t="s">
        <v>15</v>
      </c>
      <c r="C47" s="3" t="s">
        <v>16</v>
      </c>
      <c r="D47" s="3" t="s">
        <v>17</v>
      </c>
      <c r="E47" s="91">
        <v>44827</v>
      </c>
      <c r="F47" s="5">
        <v>28</v>
      </c>
      <c r="G47" s="3" t="s">
        <v>18</v>
      </c>
      <c r="H47" s="3" t="s">
        <v>19</v>
      </c>
      <c r="I47" s="3">
        <v>500</v>
      </c>
      <c r="J47" s="13" t="str">
        <f t="shared" si="0"/>
        <v>是</v>
      </c>
      <c r="K47" s="3" t="s">
        <v>20</v>
      </c>
      <c r="L47" s="3" t="s">
        <v>21</v>
      </c>
      <c r="M47" s="10"/>
    </row>
    <row r="48" spans="1:13" ht="12.75">
      <c r="A48" s="3" t="s">
        <v>69</v>
      </c>
      <c r="B48" s="3" t="s">
        <v>15</v>
      </c>
      <c r="C48" s="3" t="s">
        <v>16</v>
      </c>
      <c r="D48" s="3" t="s">
        <v>23</v>
      </c>
      <c r="E48" s="92"/>
      <c r="F48" s="5">
        <v>0.354</v>
      </c>
      <c r="G48" s="3" t="s">
        <v>18</v>
      </c>
      <c r="H48" s="3" t="s">
        <v>19</v>
      </c>
      <c r="I48" s="3">
        <v>45</v>
      </c>
      <c r="J48" s="13" t="str">
        <f t="shared" si="0"/>
        <v>是</v>
      </c>
      <c r="K48" s="3" t="s">
        <v>20</v>
      </c>
      <c r="L48" s="3" t="s">
        <v>21</v>
      </c>
      <c r="M48" s="10"/>
    </row>
    <row r="49" spans="1:13" ht="12.75">
      <c r="A49" s="3" t="s">
        <v>70</v>
      </c>
      <c r="B49" s="3" t="s">
        <v>15</v>
      </c>
      <c r="C49" s="3" t="s">
        <v>16</v>
      </c>
      <c r="D49" s="3" t="s">
        <v>17</v>
      </c>
      <c r="E49" s="91">
        <v>44828</v>
      </c>
      <c r="F49" s="5">
        <v>24</v>
      </c>
      <c r="G49" s="3" t="s">
        <v>18</v>
      </c>
      <c r="H49" s="3" t="s">
        <v>19</v>
      </c>
      <c r="I49" s="3">
        <v>500</v>
      </c>
      <c r="J49" s="13" t="str">
        <f t="shared" si="0"/>
        <v>是</v>
      </c>
      <c r="K49" s="3"/>
      <c r="L49" s="3" t="s">
        <v>21</v>
      </c>
      <c r="M49" s="10"/>
    </row>
    <row r="50" spans="1:13" ht="12.75">
      <c r="A50" s="3" t="s">
        <v>71</v>
      </c>
      <c r="B50" s="3" t="s">
        <v>15</v>
      </c>
      <c r="C50" s="3" t="s">
        <v>16</v>
      </c>
      <c r="D50" s="3" t="s">
        <v>23</v>
      </c>
      <c r="E50" s="92"/>
      <c r="F50" s="21">
        <v>0.35</v>
      </c>
      <c r="G50" s="3" t="s">
        <v>18</v>
      </c>
      <c r="H50" s="3" t="s">
        <v>19</v>
      </c>
      <c r="I50" s="3">
        <v>45</v>
      </c>
      <c r="J50" s="13" t="str">
        <f t="shared" si="0"/>
        <v>是</v>
      </c>
      <c r="K50" s="3"/>
      <c r="L50" s="3" t="s">
        <v>21</v>
      </c>
      <c r="M50" s="10"/>
    </row>
    <row r="51" spans="1:13" ht="12.75">
      <c r="A51" s="3" t="s">
        <v>72</v>
      </c>
      <c r="B51" s="3" t="s">
        <v>15</v>
      </c>
      <c r="C51" s="3" t="s">
        <v>16</v>
      </c>
      <c r="D51" s="3" t="s">
        <v>17</v>
      </c>
      <c r="E51" s="91">
        <v>44829</v>
      </c>
      <c r="F51" s="5">
        <v>35</v>
      </c>
      <c r="G51" s="3" t="s">
        <v>18</v>
      </c>
      <c r="H51" s="3" t="s">
        <v>19</v>
      </c>
      <c r="I51" s="3">
        <v>500</v>
      </c>
      <c r="J51" s="13" t="str">
        <f t="shared" si="0"/>
        <v>是</v>
      </c>
      <c r="K51" s="3" t="s">
        <v>20</v>
      </c>
      <c r="L51" s="3" t="s">
        <v>21</v>
      </c>
      <c r="M51" s="10"/>
    </row>
    <row r="52" spans="1:13" ht="12.75">
      <c r="A52" s="3" t="s">
        <v>73</v>
      </c>
      <c r="B52" s="3" t="s">
        <v>15</v>
      </c>
      <c r="C52" s="3" t="s">
        <v>16</v>
      </c>
      <c r="D52" s="3" t="s">
        <v>23</v>
      </c>
      <c r="E52" s="92"/>
      <c r="F52" s="5">
        <v>0.301</v>
      </c>
      <c r="G52" s="3" t="s">
        <v>18</v>
      </c>
      <c r="H52" s="3" t="s">
        <v>19</v>
      </c>
      <c r="I52" s="3">
        <v>45</v>
      </c>
      <c r="J52" s="13" t="str">
        <f t="shared" si="0"/>
        <v>是</v>
      </c>
      <c r="K52" s="3" t="s">
        <v>20</v>
      </c>
      <c r="L52" s="3" t="s">
        <v>21</v>
      </c>
      <c r="M52" s="10"/>
    </row>
    <row r="53" spans="1:13" ht="12.75">
      <c r="A53" s="3" t="s">
        <v>74</v>
      </c>
      <c r="B53" s="3" t="s">
        <v>15</v>
      </c>
      <c r="C53" s="3" t="s">
        <v>16</v>
      </c>
      <c r="D53" s="3" t="s">
        <v>17</v>
      </c>
      <c r="E53" s="91">
        <v>44830</v>
      </c>
      <c r="F53" s="5">
        <v>27</v>
      </c>
      <c r="G53" s="3" t="s">
        <v>18</v>
      </c>
      <c r="H53" s="3" t="s">
        <v>19</v>
      </c>
      <c r="I53" s="3">
        <v>500</v>
      </c>
      <c r="J53" s="13" t="str">
        <f t="shared" si="0"/>
        <v>是</v>
      </c>
      <c r="K53" s="3"/>
      <c r="L53" s="3" t="s">
        <v>21</v>
      </c>
      <c r="M53" s="10"/>
    </row>
    <row r="54" spans="1:13" ht="12.75">
      <c r="A54" s="3" t="s">
        <v>75</v>
      </c>
      <c r="B54" s="3" t="s">
        <v>15</v>
      </c>
      <c r="C54" s="3" t="s">
        <v>16</v>
      </c>
      <c r="D54" s="3" t="s">
        <v>23</v>
      </c>
      <c r="E54" s="92"/>
      <c r="F54" s="5">
        <v>0.518</v>
      </c>
      <c r="G54" s="3" t="s">
        <v>18</v>
      </c>
      <c r="H54" s="3" t="s">
        <v>19</v>
      </c>
      <c r="I54" s="3">
        <v>45</v>
      </c>
      <c r="J54" s="13" t="str">
        <f t="shared" si="0"/>
        <v>是</v>
      </c>
      <c r="K54" s="3"/>
      <c r="L54" s="3" t="s">
        <v>21</v>
      </c>
      <c r="M54" s="10"/>
    </row>
    <row r="55" spans="1:13" ht="12.75">
      <c r="A55" s="3" t="s">
        <v>76</v>
      </c>
      <c r="B55" s="3" t="s">
        <v>15</v>
      </c>
      <c r="C55" s="3" t="s">
        <v>16</v>
      </c>
      <c r="D55" s="3" t="s">
        <v>17</v>
      </c>
      <c r="E55" s="91">
        <v>44831</v>
      </c>
      <c r="F55" s="5">
        <v>24</v>
      </c>
      <c r="G55" s="3" t="s">
        <v>18</v>
      </c>
      <c r="H55" s="3" t="s">
        <v>19</v>
      </c>
      <c r="I55" s="3">
        <v>500</v>
      </c>
      <c r="J55" s="13" t="str">
        <f t="shared" si="0"/>
        <v>是</v>
      </c>
      <c r="K55" s="3" t="s">
        <v>20</v>
      </c>
      <c r="L55" s="3" t="s">
        <v>21</v>
      </c>
      <c r="M55" s="10"/>
    </row>
    <row r="56" spans="1:13" ht="12.75">
      <c r="A56" s="3" t="s">
        <v>77</v>
      </c>
      <c r="B56" s="3" t="s">
        <v>15</v>
      </c>
      <c r="C56" s="3" t="s">
        <v>16</v>
      </c>
      <c r="D56" s="3" t="s">
        <v>23</v>
      </c>
      <c r="E56" s="92"/>
      <c r="F56" s="5">
        <v>0.294</v>
      </c>
      <c r="G56" s="3" t="s">
        <v>18</v>
      </c>
      <c r="H56" s="3" t="s">
        <v>19</v>
      </c>
      <c r="I56" s="3">
        <v>45</v>
      </c>
      <c r="J56" s="13" t="str">
        <f t="shared" si="0"/>
        <v>是</v>
      </c>
      <c r="K56" s="3" t="s">
        <v>20</v>
      </c>
      <c r="L56" s="3" t="s">
        <v>21</v>
      </c>
      <c r="M56" s="10"/>
    </row>
    <row r="57" spans="1:13" ht="12.75">
      <c r="A57" s="3" t="s">
        <v>78</v>
      </c>
      <c r="B57" s="3" t="s">
        <v>15</v>
      </c>
      <c r="C57" s="3" t="s">
        <v>16</v>
      </c>
      <c r="D57" s="3" t="s">
        <v>17</v>
      </c>
      <c r="E57" s="91">
        <v>44832</v>
      </c>
      <c r="F57" s="5">
        <v>24</v>
      </c>
      <c r="G57" s="3" t="s">
        <v>18</v>
      </c>
      <c r="H57" s="3" t="s">
        <v>19</v>
      </c>
      <c r="I57" s="3">
        <v>500</v>
      </c>
      <c r="J57" s="13" t="str">
        <f t="shared" si="0"/>
        <v>是</v>
      </c>
      <c r="K57" s="3"/>
      <c r="L57" s="3" t="s">
        <v>21</v>
      </c>
      <c r="M57" s="10"/>
    </row>
    <row r="58" spans="1:13" ht="12.75">
      <c r="A58" s="3" t="s">
        <v>79</v>
      </c>
      <c r="B58" s="3" t="s">
        <v>15</v>
      </c>
      <c r="C58" s="3" t="s">
        <v>16</v>
      </c>
      <c r="D58" s="3" t="s">
        <v>23</v>
      </c>
      <c r="E58" s="92"/>
      <c r="F58" s="5">
        <v>0.352</v>
      </c>
      <c r="G58" s="3" t="s">
        <v>18</v>
      </c>
      <c r="H58" s="3" t="s">
        <v>19</v>
      </c>
      <c r="I58" s="3">
        <v>45</v>
      </c>
      <c r="J58" s="13" t="str">
        <f t="shared" si="0"/>
        <v>是</v>
      </c>
      <c r="K58" s="3"/>
      <c r="L58" s="3" t="s">
        <v>21</v>
      </c>
      <c r="M58" s="10"/>
    </row>
    <row r="59" spans="1:13" ht="12.75">
      <c r="A59" s="7">
        <v>57</v>
      </c>
      <c r="B59" s="3" t="s">
        <v>15</v>
      </c>
      <c r="C59" s="3" t="s">
        <v>16</v>
      </c>
      <c r="D59" s="3" t="s">
        <v>17</v>
      </c>
      <c r="E59" s="91">
        <v>44833</v>
      </c>
      <c r="F59" s="5">
        <v>35</v>
      </c>
      <c r="G59" s="3" t="s">
        <v>18</v>
      </c>
      <c r="H59" s="3" t="s">
        <v>19</v>
      </c>
      <c r="I59" s="3">
        <v>500</v>
      </c>
      <c r="J59" s="13" t="str">
        <f t="shared" si="0"/>
        <v>是</v>
      </c>
      <c r="K59" s="3"/>
      <c r="L59" s="3" t="s">
        <v>21</v>
      </c>
      <c r="M59" s="10"/>
    </row>
    <row r="60" spans="1:13" ht="12.75">
      <c r="A60" s="7">
        <v>58</v>
      </c>
      <c r="B60" s="3" t="s">
        <v>15</v>
      </c>
      <c r="C60" s="3" t="s">
        <v>16</v>
      </c>
      <c r="D60" s="3" t="s">
        <v>23</v>
      </c>
      <c r="E60" s="92"/>
      <c r="F60" s="5">
        <v>0.398</v>
      </c>
      <c r="G60" s="3" t="s">
        <v>18</v>
      </c>
      <c r="H60" s="3" t="s">
        <v>19</v>
      </c>
      <c r="I60" s="3">
        <v>45</v>
      </c>
      <c r="J60" s="13" t="str">
        <f t="shared" si="0"/>
        <v>是</v>
      </c>
      <c r="K60" s="3"/>
      <c r="L60" s="3" t="s">
        <v>21</v>
      </c>
      <c r="M60" s="10"/>
    </row>
    <row r="61" spans="1:13" ht="12.75">
      <c r="A61" s="7">
        <v>59</v>
      </c>
      <c r="B61" s="3" t="s">
        <v>15</v>
      </c>
      <c r="C61" s="3" t="s">
        <v>16</v>
      </c>
      <c r="D61" s="3" t="s">
        <v>17</v>
      </c>
      <c r="E61" s="91">
        <v>44834</v>
      </c>
      <c r="F61" s="5">
        <v>27</v>
      </c>
      <c r="G61" s="3" t="s">
        <v>18</v>
      </c>
      <c r="H61" s="3" t="s">
        <v>19</v>
      </c>
      <c r="I61" s="3">
        <v>500</v>
      </c>
      <c r="J61" s="13" t="str">
        <f t="shared" si="0"/>
        <v>是</v>
      </c>
      <c r="K61" s="3"/>
      <c r="L61" s="3" t="s">
        <v>21</v>
      </c>
      <c r="M61" s="10"/>
    </row>
    <row r="62" spans="1:13" ht="14.25">
      <c r="A62" s="7">
        <v>60</v>
      </c>
      <c r="B62" s="3" t="s">
        <v>15</v>
      </c>
      <c r="C62" s="3" t="s">
        <v>16</v>
      </c>
      <c r="D62" s="8" t="s">
        <v>23</v>
      </c>
      <c r="E62" s="92"/>
      <c r="F62" s="5">
        <v>0.342</v>
      </c>
      <c r="G62" s="3" t="s">
        <v>18</v>
      </c>
      <c r="H62" s="6" t="s">
        <v>90</v>
      </c>
      <c r="I62" s="3">
        <v>45</v>
      </c>
      <c r="J62" s="13" t="str">
        <f t="shared" si="0"/>
        <v>是</v>
      </c>
      <c r="K62" s="3"/>
      <c r="L62" s="3" t="s">
        <v>21</v>
      </c>
      <c r="M62" s="10"/>
    </row>
    <row r="63" spans="6:13" ht="12">
      <c r="F63" s="14"/>
    </row>
    <row r="64" spans="6:13" ht="12">
      <c r="F64" s="14"/>
    </row>
    <row r="65" spans="6:13" ht="12">
      <c r="F65" s="14"/>
    </row>
    <row r="66" spans="6:13" ht="12">
      <c r="F66" s="14"/>
    </row>
    <row r="67" spans="6:13" ht="12">
      <c r="F67" s="14"/>
    </row>
    <row r="68" spans="6:13" ht="12">
      <c r="F68" s="14"/>
    </row>
    <row r="69" spans="6:13" ht="12">
      <c r="F69" s="14"/>
    </row>
    <row r="70" spans="6:13" ht="12">
      <c r="F70" s="14"/>
    </row>
    <row r="71" spans="6:13" ht="12">
      <c r="F71" s="14"/>
    </row>
    <row r="72" spans="6:13" ht="12">
      <c r="F72" s="14"/>
    </row>
    <row r="73" spans="6:13" ht="12">
      <c r="F73" s="14"/>
    </row>
    <row r="74" spans="6:13" ht="12">
      <c r="F74" s="14"/>
    </row>
    <row r="75" spans="6:13" ht="12">
      <c r="F75" s="14"/>
    </row>
    <row r="76" spans="6:13" ht="12">
      <c r="F76" s="14"/>
    </row>
    <row r="77" spans="6:13" ht="12">
      <c r="F77" s="14"/>
    </row>
    <row r="78" spans="6:13" ht="12">
      <c r="F78" s="14"/>
    </row>
    <row r="79" spans="6:13" ht="12">
      <c r="F79" s="14"/>
    </row>
    <row r="80" spans="6:13" ht="12">
      <c r="F80" s="14"/>
    </row>
    <row r="81" spans="6:13" ht="12">
      <c r="F81" s="14"/>
    </row>
    <row r="82" spans="6:13" ht="12">
      <c r="F82" s="14"/>
    </row>
    <row r="83" spans="6:13" ht="12">
      <c r="F83" s="14"/>
    </row>
    <row r="84" spans="6:13" ht="12">
      <c r="F84" s="14"/>
    </row>
    <row r="85" spans="6:13" ht="12">
      <c r="F85" s="14"/>
    </row>
    <row r="86" spans="6:13" ht="12">
      <c r="F86" s="14"/>
    </row>
    <row r="87" spans="6:13" ht="12">
      <c r="F87" s="14"/>
    </row>
    <row r="88" spans="6:13" ht="12">
      <c r="F88" s="14"/>
    </row>
    <row r="89" spans="6:13" ht="12">
      <c r="F89" s="14"/>
    </row>
    <row r="90" spans="6:13" ht="12">
      <c r="F90" s="14"/>
    </row>
    <row r="91" spans="6:13" ht="12">
      <c r="F91" s="14"/>
    </row>
    <row r="92" spans="6:13" ht="12">
      <c r="F92" s="14"/>
    </row>
    <row r="93" spans="6:13" ht="12">
      <c r="F93" s="14"/>
    </row>
    <row r="94" spans="6:13" ht="12">
      <c r="F94" s="14"/>
    </row>
    <row r="95" spans="6:13" ht="12">
      <c r="F95" s="14"/>
    </row>
    <row r="96" spans="6:13" ht="12">
      <c r="F96" s="14"/>
    </row>
    <row r="97" spans="6:13" ht="12">
      <c r="F97" s="14"/>
    </row>
    <row r="98" spans="6:13" ht="12">
      <c r="F98" s="14"/>
    </row>
    <row r="99" spans="6:13" ht="12">
      <c r="F99" s="14"/>
    </row>
    <row r="100" spans="6:13" ht="12">
      <c r="F100" s="14"/>
    </row>
    <row r="101" spans="6:13" ht="12">
      <c r="F101" s="14"/>
    </row>
    <row r="102" spans="6:13" ht="12">
      <c r="F102" s="14"/>
    </row>
    <row r="103" spans="6:13" ht="12">
      <c r="F103" s="14"/>
    </row>
    <row r="104" spans="6:13" ht="12">
      <c r="F104" s="14"/>
    </row>
    <row r="105" spans="6:13" ht="12">
      <c r="F105" s="14"/>
    </row>
    <row r="106" spans="6:13" ht="12">
      <c r="F106" s="14"/>
    </row>
    <row r="107" spans="6:13" ht="12">
      <c r="F107" s="14"/>
    </row>
    <row r="108" spans="6:13" ht="12">
      <c r="F108" s="14"/>
    </row>
    <row r="109" spans="6:13" ht="12">
      <c r="F109" s="14"/>
    </row>
    <row r="110" spans="6:13" ht="12">
      <c r="F110" s="14"/>
    </row>
    <row r="111" spans="6:13" ht="12">
      <c r="F111" s="14"/>
    </row>
    <row r="112" spans="6:13" ht="12">
      <c r="F112" s="14"/>
    </row>
    <row r="113" spans="6:13" ht="12">
      <c r="F113" s="14"/>
    </row>
    <row r="114" spans="6:13" ht="12">
      <c r="F114" s="14"/>
    </row>
    <row r="115" spans="6:13" ht="12">
      <c r="F115" s="14"/>
    </row>
    <row r="116" spans="6:13" ht="12">
      <c r="F116" s="14"/>
    </row>
    <row r="117" spans="6:13" ht="12">
      <c r="F117" s="14"/>
    </row>
    <row r="118" spans="6:13" ht="12">
      <c r="F118" s="14"/>
    </row>
    <row r="119" spans="6:13" ht="12">
      <c r="F119" s="14"/>
    </row>
    <row r="120" spans="6:13" ht="12">
      <c r="F120" s="14"/>
    </row>
    <row r="121" spans="6:13" ht="12">
      <c r="F121" s="14"/>
    </row>
    <row r="122" spans="6:13" ht="12">
      <c r="F122" s="14"/>
    </row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>
      <c r="M931" t="s">
        <v>84</v>
      </c>
    </row>
    <row r="932" ht="12">
      <c r="M932" t="s">
        <v>84</v>
      </c>
    </row>
    <row r="933" ht="12"/>
    <row r="934" ht="12"/>
    <row r="935" ht="12"/>
    <row r="936" ht="12"/>
    <row r="937" ht="12"/>
    <row r="938" ht="12">
      <c r="M938" t="s">
        <v>85</v>
      </c>
    </row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>
      <c r="M960" t="s">
        <v>86</v>
      </c>
    </row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</sheetData>
  <sheetProtection/>
  <mergeCells count="31">
    <mergeCell ref="E61:E62"/>
    <mergeCell ref="E49:E50"/>
    <mergeCell ref="E51:E52"/>
    <mergeCell ref="E53:E54"/>
    <mergeCell ref="E55:E56"/>
    <mergeCell ref="E57:E58"/>
    <mergeCell ref="E59:E60"/>
    <mergeCell ref="E37:E38"/>
    <mergeCell ref="E39:E40"/>
    <mergeCell ref="E41:E42"/>
    <mergeCell ref="E43:E44"/>
    <mergeCell ref="E45:E46"/>
    <mergeCell ref="E47:E48"/>
    <mergeCell ref="E25:E26"/>
    <mergeCell ref="E27:E28"/>
    <mergeCell ref="E29:E30"/>
    <mergeCell ref="E31:E32"/>
    <mergeCell ref="E33:E34"/>
    <mergeCell ref="E35:E36"/>
    <mergeCell ref="E13:E14"/>
    <mergeCell ref="E15:E16"/>
    <mergeCell ref="E17:E18"/>
    <mergeCell ref="E19:E20"/>
    <mergeCell ref="E21:E22"/>
    <mergeCell ref="E23:E24"/>
    <mergeCell ref="A1:M1"/>
    <mergeCell ref="E3:E4"/>
    <mergeCell ref="E5:E6"/>
    <mergeCell ref="E7:E8"/>
    <mergeCell ref="E9:E10"/>
    <mergeCell ref="E11:E12"/>
  </mergeCells>
  <conditionalFormatting sqref="J12">
    <cfRule type="cellIs" priority="4" dxfId="62" operator="equal" stopIfTrue="1">
      <formula>"否"</formula>
    </cfRule>
  </conditionalFormatting>
  <conditionalFormatting sqref="J3:J10">
    <cfRule type="cellIs" priority="5" dxfId="62" operator="equal" stopIfTrue="1">
      <formula>"否"</formula>
    </cfRule>
  </conditionalFormatting>
  <conditionalFormatting sqref="J59:J60">
    <cfRule type="cellIs" priority="3" dxfId="62" operator="equal" stopIfTrue="1">
      <formula>"否"</formula>
    </cfRule>
  </conditionalFormatting>
  <conditionalFormatting sqref="J61:J62">
    <cfRule type="cellIs" priority="2" dxfId="62" operator="equal" stopIfTrue="1">
      <formula>"否"</formula>
    </cfRule>
  </conditionalFormatting>
  <conditionalFormatting sqref="J11 J13:J58">
    <cfRule type="cellIs" priority="6" dxfId="62" operator="equal" stopIfTrue="1">
      <formula>"否"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Footer>&amp;R&amp;1#&amp;"Calibri"&amp;8&amp;K737373General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Annie</dc:creator>
  <cp:keywords/>
  <dc:description/>
  <cp:lastModifiedBy>Liu Annie</cp:lastModifiedBy>
  <dcterms:created xsi:type="dcterms:W3CDTF">2021-12-16T08:18:12Z</dcterms:created>
  <dcterms:modified xsi:type="dcterms:W3CDTF">2023-01-13T02:47:43Z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5D982208BE084973859BF68E807C404E</vt:lpwstr>
  </property>
  <property fmtid="{D5CDD505-2E9C-101B-9397-08002B2CF9AE}" pid="4" name="KSOProductBuildVer">
    <vt:lpwstr>2052-11.1.0.11365</vt:lpwstr>
  </property>
  <property fmtid="{D5CDD505-2E9C-101B-9397-08002B2CF9AE}" pid="5" name="MSIP_Label_25b55a0c-bcf3-45fe-8d6b-e30a646beadd_Enabled">
    <vt:lpwstr>true</vt:lpwstr>
  </property>
  <property fmtid="{D5CDD505-2E9C-101B-9397-08002B2CF9AE}" pid="6" name="MSIP_Label_25b55a0c-bcf3-45fe-8d6b-e30a646beadd_SetDate">
    <vt:lpwstr>2023-01-13T02:47:43Z</vt:lpwstr>
  </property>
  <property fmtid="{D5CDD505-2E9C-101B-9397-08002B2CF9AE}" pid="7" name="MSIP_Label_25b55a0c-bcf3-45fe-8d6b-e30a646beadd_Method">
    <vt:lpwstr>Privileged</vt:lpwstr>
  </property>
  <property fmtid="{D5CDD505-2E9C-101B-9397-08002B2CF9AE}" pid="8" name="MSIP_Label_25b55a0c-bcf3-45fe-8d6b-e30a646beadd_Name">
    <vt:lpwstr>Internal</vt:lpwstr>
  </property>
  <property fmtid="{D5CDD505-2E9C-101B-9397-08002B2CF9AE}" pid="9" name="MSIP_Label_25b55a0c-bcf3-45fe-8d6b-e30a646beadd_SiteId">
    <vt:lpwstr>d2d2794a-61cc-4823-9690-8e288fd554cc</vt:lpwstr>
  </property>
  <property fmtid="{D5CDD505-2E9C-101B-9397-08002B2CF9AE}" pid="10" name="MSIP_Label_25b55a0c-bcf3-45fe-8d6b-e30a646beadd_ActionId">
    <vt:lpwstr>769c4ec4-3b53-42dd-bcd7-fcad77e77826</vt:lpwstr>
  </property>
  <property fmtid="{D5CDD505-2E9C-101B-9397-08002B2CF9AE}" pid="11" name="MSIP_Label_25b55a0c-bcf3-45fe-8d6b-e30a646beadd_ContentBits">
    <vt:lpwstr>2</vt:lpwstr>
  </property>
</Properties>
</file>