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\\cnbefps01\TPC\A22_WCM\Restricted\017_SH_Pillar\01_Local Authorities\05 环保\04_环境监测\02_每日北京市企业事业单位环境信息公开平台 数据\2019\02季度\"/>
    </mc:Choice>
  </mc:AlternateContent>
  <xr:revisionPtr revIDLastSave="0" documentId="13_ncr:1_{119D00C9-9A46-4D85-8086-91B138B10F89}" xr6:coauthVersionLast="43" xr6:coauthVersionMax="43" xr10:uidLastSave="{00000000-0000-0000-0000-000000000000}"/>
  <bookViews>
    <workbookView xWindow="-110" yWindow="-110" windowWidth="19420" windowHeight="10420" activeTab="3" xr2:uid="{00000000-000D-0000-FFFF-FFFF00000000}"/>
  </bookViews>
  <sheets>
    <sheet name="2019第一季度" sheetId="7" r:id="rId1"/>
    <sheet name="2019第二季度" sheetId="9" r:id="rId2"/>
    <sheet name="2019第三季度" sheetId="10" r:id="rId3"/>
    <sheet name="2019第四季度 " sheetId="11" r:id="rId4"/>
  </sheets>
  <definedNames>
    <definedName name="_xlnm._FilterDatabase" localSheetId="1" hidden="1">'2019第二季度'!$A$2:$M$2</definedName>
    <definedName name="_xlnm._FilterDatabase" localSheetId="2" hidden="1">'2019第三季度'!$A$2:$M$2</definedName>
    <definedName name="_xlnm._FilterDatabase" localSheetId="3" hidden="1">'2019第四季度 '!$A$2:$M$2</definedName>
    <definedName name="_xlnm._FilterDatabase" localSheetId="0" hidden="1">'2019第一季度'!$A$2:$M$31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4" i="11" l="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6" i="11"/>
  <c r="J14" i="11"/>
  <c r="J13" i="11"/>
  <c r="J12" i="11"/>
  <c r="J11" i="11"/>
  <c r="J10" i="11"/>
  <c r="J9" i="11"/>
  <c r="J8" i="11"/>
  <c r="J7" i="11"/>
  <c r="J6" i="11"/>
  <c r="J5" i="11"/>
  <c r="J4" i="11"/>
  <c r="J3" i="11"/>
  <c r="J4" i="10" l="1"/>
  <c r="J5" i="10"/>
  <c r="J6" i="10"/>
  <c r="J7" i="10"/>
  <c r="J8" i="10"/>
  <c r="J9" i="10"/>
  <c r="J10" i="10"/>
  <c r="J11" i="10"/>
  <c r="J12" i="10"/>
  <c r="J13" i="10"/>
  <c r="J14" i="10"/>
  <c r="J16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" i="10"/>
  <c r="J5" i="9"/>
  <c r="J4" i="9"/>
  <c r="J3" i="9"/>
  <c r="J34" i="7" l="1"/>
  <c r="J33" i="7"/>
  <c r="J32" i="7"/>
  <c r="J8" i="7" l="1"/>
  <c r="J31" i="7"/>
  <c r="J30" i="7"/>
  <c r="J29" i="7"/>
  <c r="J28" i="7"/>
  <c r="J27" i="7"/>
  <c r="J26" i="7"/>
  <c r="J25" i="7"/>
  <c r="J22" i="7"/>
  <c r="J16" i="7"/>
  <c r="J11" i="7"/>
  <c r="J10" i="7"/>
  <c r="J7" i="7"/>
  <c r="J5" i="7"/>
  <c r="J4" i="7"/>
</calcChain>
</file>

<file path=xl/sharedStrings.xml><?xml version="1.0" encoding="utf-8"?>
<sst xmlns="http://schemas.openxmlformats.org/spreadsheetml/2006/main" count="1137" uniqueCount="55">
  <si>
    <t>序号</t>
  </si>
  <si>
    <t>点位编码</t>
  </si>
  <si>
    <t>点位名称</t>
  </si>
  <si>
    <t>指标名称</t>
  </si>
  <si>
    <t>监测时间</t>
  </si>
  <si>
    <t>监测结果</t>
  </si>
  <si>
    <t>单位</t>
  </si>
  <si>
    <t>标准名称</t>
  </si>
  <si>
    <t>标准限值</t>
  </si>
  <si>
    <t>是否达标</t>
  </si>
  <si>
    <t>超标倍数</t>
  </si>
  <si>
    <t>频次</t>
  </si>
  <si>
    <t>未开展监测原因</t>
  </si>
  <si>
    <t>非甲烷总烃</t>
  </si>
  <si>
    <t>mg/m3</t>
  </si>
  <si>
    <t>印刷业挥发性有机物排放标准(DB11 1201-2015 )</t>
  </si>
  <si>
    <t/>
  </si>
  <si>
    <t>按季</t>
  </si>
  <si>
    <t>苯</t>
  </si>
  <si>
    <t>甲苯及二甲苯合计</t>
  </si>
  <si>
    <t>11011974260209-4WZZ-0020</t>
  </si>
  <si>
    <t>印刷生产场所1#</t>
  </si>
  <si>
    <t>11011974260209-4WZZ-0021</t>
  </si>
  <si>
    <t>印刷生产场所2#</t>
  </si>
  <si>
    <t>11011974260209-4WZZ-0022</t>
  </si>
  <si>
    <t>印刷生产场所3#</t>
  </si>
  <si>
    <t>11011974260209-4WZZ-0019</t>
  </si>
  <si>
    <t>上风向1厂界无组织排放</t>
  </si>
  <si>
    <t>11011974260209-4WZZ-0016</t>
  </si>
  <si>
    <t>下风向2厂界无组织排放</t>
  </si>
  <si>
    <t>11011974260209-4WZZ-0017</t>
  </si>
  <si>
    <t>下风向3厂界无组织排放</t>
  </si>
  <si>
    <t>11011974260209-4WZZ-0018</t>
  </si>
  <si>
    <t>下风向4厂界无组织排放</t>
  </si>
  <si>
    <t>11011974260209-4ZS-0029</t>
  </si>
  <si>
    <t>北厂界噪声1</t>
  </si>
  <si>
    <t>Leq(夜间)</t>
  </si>
  <si>
    <t>dB</t>
  </si>
  <si>
    <t>工业企业厂界环境噪声排放标准(GB 12348-2008)</t>
  </si>
  <si>
    <t>Leq(昼间)</t>
  </si>
  <si>
    <t>11011974260209-4ZS-0023</t>
  </si>
  <si>
    <t>东厂界噪声1</t>
  </si>
  <si>
    <t>11011974260209-4ZS-0026</t>
  </si>
  <si>
    <t>南厂界噪声2</t>
  </si>
  <si>
    <t>11011974260209-4ZS-0027</t>
  </si>
  <si>
    <t>西厂界噪声1</t>
  </si>
  <si>
    <t>是</t>
    <phoneticPr fontId="4" type="noConversion"/>
  </si>
  <si>
    <t>11011974260209-4FQ-0031</t>
    <phoneticPr fontId="4" type="noConversion"/>
  </si>
  <si>
    <t>生产废气排放口</t>
  </si>
  <si>
    <r>
      <rPr>
        <b/>
        <sz val="14"/>
        <color indexed="18"/>
        <rFont val="宋体"/>
        <family val="3"/>
        <charset val="134"/>
      </rPr>
      <t>利乐包装（北京）有限公司</t>
    </r>
    <r>
      <rPr>
        <b/>
        <sz val="14"/>
        <color indexed="18"/>
        <rFont val="Arial"/>
        <family val="2"/>
      </rPr>
      <t>2019</t>
    </r>
    <r>
      <rPr>
        <b/>
        <sz val="14"/>
        <color indexed="18"/>
        <rFont val="宋体"/>
        <family val="3"/>
        <charset val="134"/>
      </rPr>
      <t>季度监测信息公示</t>
    </r>
    <phoneticPr fontId="4" type="noConversion"/>
  </si>
  <si>
    <t>是</t>
  </si>
  <si>
    <t>&lt;0.0005</t>
    <phoneticPr fontId="4" type="noConversion"/>
  </si>
  <si>
    <t>&lt;0.001</t>
    <phoneticPr fontId="4" type="noConversion"/>
  </si>
  <si>
    <t>&lt;0.0005</t>
  </si>
  <si>
    <t>&lt;0.0012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</si>
</sst>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4"/>
      <color indexed="18"/>
      <name val="宋体"/>
      <family val="3"/>
      <charset val="134"/>
    </font>
    <font>
      <b/>
      <sz val="14"/>
      <color indexed="18"/>
      <name val="Arial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4" fontId="0" fillId="0" borderId="1" xfId="0" applyNumberFormat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0" fillId="0" borderId="6" xfId="0" applyFill="1" applyBorder="1"/>
    <xf numFmtId="14" fontId="0" fillId="0" borderId="6" xfId="0" applyNumberFormat="1" applyBorder="1" applyProtection="1">
      <protection locked="0"/>
    </xf>
    <xf numFmtId="0" fontId="0" fillId="0" borderId="6" xfId="0" applyBorder="1"/>
    <xf numFmtId="0" fontId="0" fillId="0" borderId="6" xfId="0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273E-5D7D-45CB-B86D-A7F7D28FD71C}">
  <dimension ref="A1:M34"/>
  <sheetViews>
    <sheetView topLeftCell="A7" workbookViewId="0">
      <selection activeCell="D36" sqref="D36"/>
    </sheetView>
  </sheetViews>
  <sheetFormatPr defaultRowHeight="12.5" x14ac:dyDescent="0.25"/>
  <cols>
    <col min="1" max="1" width="4.81640625" style="7" customWidth="1"/>
    <col min="2" max="2" width="25.6328125" customWidth="1"/>
    <col min="3" max="3" width="24" customWidth="1"/>
    <col min="4" max="4" width="16.1796875" customWidth="1"/>
    <col min="5" max="5" width="10.6328125" style="7" customWidth="1"/>
    <col min="6" max="6" width="8.54296875" style="7" customWidth="1"/>
    <col min="7" max="7" width="6.453125" customWidth="1"/>
    <col min="8" max="8" width="42.453125" customWidth="1"/>
    <col min="9" max="9" width="8.54296875" customWidth="1"/>
    <col min="10" max="10" width="8.54296875" style="3" customWidth="1"/>
    <col min="11" max="11" width="8.54296875" customWidth="1"/>
    <col min="12" max="12" width="4.81640625" customWidth="1"/>
    <col min="13" max="13" width="14.36328125" customWidth="1"/>
    <col min="14" max="256" width="21.36328125" customWidth="1"/>
  </cols>
  <sheetData>
    <row r="1" spans="1:13" ht="40.25" customHeight="1" x14ac:dyDescent="0.25">
      <c r="A1" s="21" t="s">
        <v>49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20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10" t="s">
        <v>12</v>
      </c>
    </row>
    <row r="3" spans="1:13" ht="13" x14ac:dyDescent="0.25">
      <c r="A3" s="11">
        <v>1</v>
      </c>
      <c r="B3" s="1" t="s">
        <v>20</v>
      </c>
      <c r="C3" s="1" t="s">
        <v>21</v>
      </c>
      <c r="D3" s="1" t="s">
        <v>18</v>
      </c>
      <c r="E3" s="2">
        <v>43468</v>
      </c>
      <c r="F3" s="6">
        <v>5.4999999999999997E-3</v>
      </c>
      <c r="G3" s="1" t="s">
        <v>14</v>
      </c>
      <c r="H3" s="1" t="s">
        <v>15</v>
      </c>
      <c r="I3" s="1">
        <v>0.1</v>
      </c>
      <c r="J3" s="5" t="s">
        <v>46</v>
      </c>
      <c r="K3" s="1" t="s">
        <v>16</v>
      </c>
      <c r="L3" s="1" t="s">
        <v>17</v>
      </c>
      <c r="M3" s="1" t="s">
        <v>16</v>
      </c>
    </row>
    <row r="4" spans="1:13" x14ac:dyDescent="0.25">
      <c r="A4" s="11">
        <v>2</v>
      </c>
      <c r="B4" s="1" t="s">
        <v>20</v>
      </c>
      <c r="C4" s="1" t="s">
        <v>21</v>
      </c>
      <c r="D4" s="1" t="s">
        <v>13</v>
      </c>
      <c r="E4" s="2">
        <v>43468</v>
      </c>
      <c r="F4" s="8">
        <v>0.51</v>
      </c>
      <c r="G4" s="1" t="s">
        <v>14</v>
      </c>
      <c r="H4" s="1" t="s">
        <v>15</v>
      </c>
      <c r="I4" s="1">
        <v>3</v>
      </c>
      <c r="J4" s="4" t="str">
        <f t="shared" ref="J4:J31" si="0">IF(ISBLANK(F4),"",IF(F4&gt;I4,"否","是"))</f>
        <v>是</v>
      </c>
      <c r="K4" s="1" t="s">
        <v>16</v>
      </c>
      <c r="L4" s="1" t="s">
        <v>17</v>
      </c>
      <c r="M4" s="1" t="s">
        <v>16</v>
      </c>
    </row>
    <row r="5" spans="1:13" x14ac:dyDescent="0.25">
      <c r="A5" s="11">
        <v>3</v>
      </c>
      <c r="B5" s="1" t="s">
        <v>20</v>
      </c>
      <c r="C5" s="1" t="s">
        <v>21</v>
      </c>
      <c r="D5" s="1" t="s">
        <v>19</v>
      </c>
      <c r="E5" s="2">
        <v>43468</v>
      </c>
      <c r="F5" s="8">
        <v>1.7000000000000001E-2</v>
      </c>
      <c r="G5" s="1" t="s">
        <v>14</v>
      </c>
      <c r="H5" s="1" t="s">
        <v>15</v>
      </c>
      <c r="I5" s="1">
        <v>1</v>
      </c>
      <c r="J5" s="4" t="str">
        <f t="shared" si="0"/>
        <v>是</v>
      </c>
      <c r="K5" s="1" t="s">
        <v>16</v>
      </c>
      <c r="L5" s="1" t="s">
        <v>17</v>
      </c>
      <c r="M5" s="1" t="s">
        <v>16</v>
      </c>
    </row>
    <row r="6" spans="1:13" ht="13" x14ac:dyDescent="0.25">
      <c r="A6" s="11">
        <v>4</v>
      </c>
      <c r="B6" s="1" t="s">
        <v>22</v>
      </c>
      <c r="C6" s="1" t="s">
        <v>23</v>
      </c>
      <c r="D6" s="1" t="s">
        <v>18</v>
      </c>
      <c r="E6" s="2">
        <v>43468</v>
      </c>
      <c r="F6" s="6">
        <v>0.01</v>
      </c>
      <c r="G6" s="1" t="s">
        <v>14</v>
      </c>
      <c r="H6" s="1" t="s">
        <v>15</v>
      </c>
      <c r="I6" s="1">
        <v>0.1</v>
      </c>
      <c r="J6" s="5" t="s">
        <v>46</v>
      </c>
      <c r="K6" s="1" t="s">
        <v>16</v>
      </c>
      <c r="L6" s="1" t="s">
        <v>17</v>
      </c>
      <c r="M6" s="1" t="s">
        <v>16</v>
      </c>
    </row>
    <row r="7" spans="1:13" x14ac:dyDescent="0.25">
      <c r="A7" s="11">
        <v>5</v>
      </c>
      <c r="B7" s="1" t="s">
        <v>22</v>
      </c>
      <c r="C7" s="1" t="s">
        <v>23</v>
      </c>
      <c r="D7" s="1" t="s">
        <v>13</v>
      </c>
      <c r="E7" s="2">
        <v>43468</v>
      </c>
      <c r="F7" s="7">
        <v>0.57999999999999996</v>
      </c>
      <c r="G7" s="1" t="s">
        <v>14</v>
      </c>
      <c r="H7" s="1" t="s">
        <v>15</v>
      </c>
      <c r="I7" s="1">
        <v>3</v>
      </c>
      <c r="J7" s="4" t="str">
        <f>IF(ISBLANK(F8),"",IF(F8&gt;I7,"否","是"))</f>
        <v>是</v>
      </c>
      <c r="K7" s="1" t="s">
        <v>16</v>
      </c>
      <c r="L7" s="1" t="s">
        <v>17</v>
      </c>
      <c r="M7" s="1" t="s">
        <v>16</v>
      </c>
    </row>
    <row r="8" spans="1:13" x14ac:dyDescent="0.25">
      <c r="A8" s="11">
        <v>6</v>
      </c>
      <c r="B8" s="1" t="s">
        <v>22</v>
      </c>
      <c r="C8" s="1" t="s">
        <v>23</v>
      </c>
      <c r="D8" s="1" t="s">
        <v>19</v>
      </c>
      <c r="E8" s="2">
        <v>43468</v>
      </c>
      <c r="F8" s="8">
        <v>2.7799999999999998E-2</v>
      </c>
      <c r="G8" s="1" t="s">
        <v>14</v>
      </c>
      <c r="H8" s="1" t="s">
        <v>15</v>
      </c>
      <c r="I8" s="1">
        <v>1</v>
      </c>
      <c r="J8" s="4" t="str">
        <f t="shared" si="0"/>
        <v>是</v>
      </c>
      <c r="K8" s="1" t="s">
        <v>16</v>
      </c>
      <c r="L8" s="1" t="s">
        <v>17</v>
      </c>
      <c r="M8" s="1" t="s">
        <v>16</v>
      </c>
    </row>
    <row r="9" spans="1:13" ht="13" x14ac:dyDescent="0.25">
      <c r="A9" s="11">
        <v>7</v>
      </c>
      <c r="B9" s="1" t="s">
        <v>24</v>
      </c>
      <c r="C9" s="1" t="s">
        <v>25</v>
      </c>
      <c r="D9" s="1" t="s">
        <v>18</v>
      </c>
      <c r="E9" s="2">
        <v>43468</v>
      </c>
      <c r="F9" s="6">
        <v>4.1000000000000003E-3</v>
      </c>
      <c r="G9" s="1" t="s">
        <v>14</v>
      </c>
      <c r="H9" s="1" t="s">
        <v>15</v>
      </c>
      <c r="I9" s="1">
        <v>0.1</v>
      </c>
      <c r="J9" s="5" t="s">
        <v>46</v>
      </c>
      <c r="K9" s="1" t="s">
        <v>16</v>
      </c>
      <c r="L9" s="1" t="s">
        <v>17</v>
      </c>
      <c r="M9" s="1" t="s">
        <v>16</v>
      </c>
    </row>
    <row r="10" spans="1:13" x14ac:dyDescent="0.25">
      <c r="A10" s="11">
        <v>8</v>
      </c>
      <c r="B10" s="1" t="s">
        <v>24</v>
      </c>
      <c r="C10" s="1" t="s">
        <v>25</v>
      </c>
      <c r="D10" s="1" t="s">
        <v>13</v>
      </c>
      <c r="E10" s="2">
        <v>43468</v>
      </c>
      <c r="F10" s="8">
        <v>0.6</v>
      </c>
      <c r="G10" s="1" t="s">
        <v>14</v>
      </c>
      <c r="H10" s="1" t="s">
        <v>15</v>
      </c>
      <c r="I10" s="1">
        <v>3</v>
      </c>
      <c r="J10" s="4" t="str">
        <f t="shared" si="0"/>
        <v>是</v>
      </c>
      <c r="K10" s="1" t="s">
        <v>16</v>
      </c>
      <c r="L10" s="1" t="s">
        <v>17</v>
      </c>
      <c r="M10" s="1" t="s">
        <v>16</v>
      </c>
    </row>
    <row r="11" spans="1:13" x14ac:dyDescent="0.25">
      <c r="A11" s="11">
        <v>9</v>
      </c>
      <c r="B11" s="1" t="s">
        <v>24</v>
      </c>
      <c r="C11" s="1" t="s">
        <v>25</v>
      </c>
      <c r="D11" s="1" t="s">
        <v>19</v>
      </c>
      <c r="E11" s="2">
        <v>43468</v>
      </c>
      <c r="F11" s="8">
        <v>1.38E-2</v>
      </c>
      <c r="G11" s="1" t="s">
        <v>14</v>
      </c>
      <c r="H11" s="1" t="s">
        <v>15</v>
      </c>
      <c r="I11" s="1">
        <v>1</v>
      </c>
      <c r="J11" s="4" t="str">
        <f t="shared" si="0"/>
        <v>是</v>
      </c>
      <c r="K11" s="1" t="s">
        <v>16</v>
      </c>
      <c r="L11" s="1" t="s">
        <v>17</v>
      </c>
      <c r="M11" s="1" t="s">
        <v>16</v>
      </c>
    </row>
    <row r="12" spans="1:13" ht="13" x14ac:dyDescent="0.25">
      <c r="A12" s="11">
        <v>10</v>
      </c>
      <c r="B12" s="1" t="s">
        <v>26</v>
      </c>
      <c r="C12" s="1" t="s">
        <v>27</v>
      </c>
      <c r="D12" s="1" t="s">
        <v>18</v>
      </c>
      <c r="E12" s="2">
        <v>43468</v>
      </c>
      <c r="F12" s="6">
        <v>4.1000000000000003E-3</v>
      </c>
      <c r="G12" s="1" t="s">
        <v>14</v>
      </c>
      <c r="H12" s="1" t="s">
        <v>15</v>
      </c>
      <c r="I12" s="1">
        <v>0.1</v>
      </c>
      <c r="J12" s="5" t="s">
        <v>46</v>
      </c>
      <c r="K12" s="1" t="s">
        <v>16</v>
      </c>
      <c r="L12" s="1" t="s">
        <v>17</v>
      </c>
      <c r="M12" s="1" t="s">
        <v>16</v>
      </c>
    </row>
    <row r="13" spans="1:13" ht="13" x14ac:dyDescent="0.25">
      <c r="A13" s="11">
        <v>11</v>
      </c>
      <c r="B13" s="1" t="s">
        <v>26</v>
      </c>
      <c r="C13" s="1" t="s">
        <v>27</v>
      </c>
      <c r="D13" s="1" t="s">
        <v>13</v>
      </c>
      <c r="E13" s="2">
        <v>43468</v>
      </c>
      <c r="F13" s="7">
        <v>0.43</v>
      </c>
      <c r="G13" s="1" t="s">
        <v>14</v>
      </c>
      <c r="H13" s="1" t="s">
        <v>15</v>
      </c>
      <c r="I13" s="1">
        <v>1</v>
      </c>
      <c r="J13" s="5" t="s">
        <v>46</v>
      </c>
      <c r="K13" s="1" t="s">
        <v>16</v>
      </c>
      <c r="L13" s="1" t="s">
        <v>17</v>
      </c>
      <c r="M13" s="1" t="s">
        <v>16</v>
      </c>
    </row>
    <row r="14" spans="1:13" ht="13" x14ac:dyDescent="0.25">
      <c r="A14" s="11">
        <v>12</v>
      </c>
      <c r="B14" s="1" t="s">
        <v>26</v>
      </c>
      <c r="C14" s="1" t="s">
        <v>27</v>
      </c>
      <c r="D14" s="1" t="s">
        <v>19</v>
      </c>
      <c r="E14" s="2">
        <v>43468</v>
      </c>
      <c r="F14" s="6">
        <v>1.3100000000000001E-2</v>
      </c>
      <c r="G14" s="1" t="s">
        <v>14</v>
      </c>
      <c r="H14" s="1" t="s">
        <v>15</v>
      </c>
      <c r="I14" s="1">
        <v>0.2</v>
      </c>
      <c r="J14" s="5" t="s">
        <v>46</v>
      </c>
      <c r="K14" s="1" t="s">
        <v>16</v>
      </c>
      <c r="L14" s="1" t="s">
        <v>17</v>
      </c>
      <c r="M14" s="1" t="s">
        <v>16</v>
      </c>
    </row>
    <row r="15" spans="1:13" ht="13" x14ac:dyDescent="0.25">
      <c r="A15" s="11">
        <v>13</v>
      </c>
      <c r="B15" s="1" t="s">
        <v>28</v>
      </c>
      <c r="C15" s="1" t="s">
        <v>29</v>
      </c>
      <c r="D15" s="1" t="s">
        <v>18</v>
      </c>
      <c r="E15" s="2">
        <v>43468</v>
      </c>
      <c r="F15" s="6">
        <v>9.5999999999999992E-3</v>
      </c>
      <c r="G15" s="1" t="s">
        <v>14</v>
      </c>
      <c r="H15" s="1" t="s">
        <v>15</v>
      </c>
      <c r="I15" s="1">
        <v>0.1</v>
      </c>
      <c r="J15" s="5" t="s">
        <v>46</v>
      </c>
      <c r="K15" s="1" t="s">
        <v>16</v>
      </c>
      <c r="L15" s="1" t="s">
        <v>17</v>
      </c>
      <c r="M15" s="1" t="s">
        <v>16</v>
      </c>
    </row>
    <row r="16" spans="1:13" x14ac:dyDescent="0.25">
      <c r="A16" s="11">
        <v>14</v>
      </c>
      <c r="B16" s="1" t="s">
        <v>28</v>
      </c>
      <c r="C16" s="1" t="s">
        <v>29</v>
      </c>
      <c r="D16" s="1" t="s">
        <v>13</v>
      </c>
      <c r="E16" s="2">
        <v>43468</v>
      </c>
      <c r="F16" s="8">
        <v>0.65</v>
      </c>
      <c r="G16" s="1" t="s">
        <v>14</v>
      </c>
      <c r="H16" s="1" t="s">
        <v>15</v>
      </c>
      <c r="I16" s="1">
        <v>1</v>
      </c>
      <c r="J16" s="4" t="str">
        <f t="shared" si="0"/>
        <v>是</v>
      </c>
      <c r="K16" s="1" t="s">
        <v>16</v>
      </c>
      <c r="L16" s="1" t="s">
        <v>17</v>
      </c>
      <c r="M16" s="1" t="s">
        <v>16</v>
      </c>
    </row>
    <row r="17" spans="1:13" ht="13" x14ac:dyDescent="0.25">
      <c r="A17" s="11">
        <v>15</v>
      </c>
      <c r="B17" s="1" t="s">
        <v>28</v>
      </c>
      <c r="C17" s="1" t="s">
        <v>29</v>
      </c>
      <c r="D17" s="1" t="s">
        <v>19</v>
      </c>
      <c r="E17" s="2">
        <v>43468</v>
      </c>
      <c r="F17" s="6">
        <v>2.76E-2</v>
      </c>
      <c r="G17" s="1" t="s">
        <v>14</v>
      </c>
      <c r="H17" s="1" t="s">
        <v>15</v>
      </c>
      <c r="I17" s="1">
        <v>0.2</v>
      </c>
      <c r="J17" s="5" t="s">
        <v>46</v>
      </c>
      <c r="K17" s="1" t="s">
        <v>16</v>
      </c>
      <c r="L17" s="1" t="s">
        <v>17</v>
      </c>
      <c r="M17" s="1" t="s">
        <v>16</v>
      </c>
    </row>
    <row r="18" spans="1:13" ht="13" x14ac:dyDescent="0.25">
      <c r="A18" s="11">
        <v>16</v>
      </c>
      <c r="B18" s="1" t="s">
        <v>30</v>
      </c>
      <c r="C18" s="1" t="s">
        <v>31</v>
      </c>
      <c r="D18" s="1" t="s">
        <v>18</v>
      </c>
      <c r="E18" s="2">
        <v>43468</v>
      </c>
      <c r="F18" s="6">
        <v>4.7999999999999996E-3</v>
      </c>
      <c r="G18" s="1" t="s">
        <v>14</v>
      </c>
      <c r="H18" s="1" t="s">
        <v>15</v>
      </c>
      <c r="I18" s="1">
        <v>0.1</v>
      </c>
      <c r="J18" s="5" t="s">
        <v>46</v>
      </c>
      <c r="K18" s="1" t="s">
        <v>16</v>
      </c>
      <c r="L18" s="1" t="s">
        <v>17</v>
      </c>
      <c r="M18" s="1" t="s">
        <v>16</v>
      </c>
    </row>
    <row r="19" spans="1:13" ht="13" x14ac:dyDescent="0.25">
      <c r="A19" s="11">
        <v>17</v>
      </c>
      <c r="B19" s="1" t="s">
        <v>30</v>
      </c>
      <c r="C19" s="1" t="s">
        <v>31</v>
      </c>
      <c r="D19" s="1" t="s">
        <v>13</v>
      </c>
      <c r="E19" s="2">
        <v>43468</v>
      </c>
      <c r="F19" s="8">
        <v>0.55000000000000004</v>
      </c>
      <c r="G19" s="1" t="s">
        <v>14</v>
      </c>
      <c r="H19" s="1" t="s">
        <v>15</v>
      </c>
      <c r="I19" s="1">
        <v>1</v>
      </c>
      <c r="J19" s="5" t="s">
        <v>46</v>
      </c>
      <c r="K19" s="1" t="s">
        <v>16</v>
      </c>
      <c r="L19" s="1" t="s">
        <v>17</v>
      </c>
      <c r="M19" s="1" t="s">
        <v>16</v>
      </c>
    </row>
    <row r="20" spans="1:13" ht="13" x14ac:dyDescent="0.25">
      <c r="A20" s="11">
        <v>18</v>
      </c>
      <c r="B20" s="1" t="s">
        <v>30</v>
      </c>
      <c r="C20" s="1" t="s">
        <v>31</v>
      </c>
      <c r="D20" s="1" t="s">
        <v>19</v>
      </c>
      <c r="E20" s="2">
        <v>43468</v>
      </c>
      <c r="F20" s="6">
        <v>1.5100000000000001E-2</v>
      </c>
      <c r="G20" s="1" t="s">
        <v>14</v>
      </c>
      <c r="H20" s="1" t="s">
        <v>15</v>
      </c>
      <c r="I20" s="1">
        <v>0.2</v>
      </c>
      <c r="J20" s="5" t="s">
        <v>46</v>
      </c>
      <c r="K20" s="1" t="s">
        <v>16</v>
      </c>
      <c r="L20" s="1" t="s">
        <v>17</v>
      </c>
      <c r="M20" s="1" t="s">
        <v>16</v>
      </c>
    </row>
    <row r="21" spans="1:13" ht="13" x14ac:dyDescent="0.25">
      <c r="A21" s="11">
        <v>19</v>
      </c>
      <c r="B21" s="1" t="s">
        <v>32</v>
      </c>
      <c r="C21" s="1" t="s">
        <v>33</v>
      </c>
      <c r="D21" s="1" t="s">
        <v>18</v>
      </c>
      <c r="E21" s="2">
        <v>43468</v>
      </c>
      <c r="F21" s="6">
        <v>1.2E-2</v>
      </c>
      <c r="G21" s="1" t="s">
        <v>14</v>
      </c>
      <c r="H21" s="1" t="s">
        <v>15</v>
      </c>
      <c r="I21" s="1">
        <v>0.1</v>
      </c>
      <c r="J21" s="5" t="s">
        <v>46</v>
      </c>
      <c r="K21" s="1" t="s">
        <v>16</v>
      </c>
      <c r="L21" s="1" t="s">
        <v>17</v>
      </c>
      <c r="M21" s="1" t="s">
        <v>16</v>
      </c>
    </row>
    <row r="22" spans="1:13" x14ac:dyDescent="0.25">
      <c r="A22" s="11">
        <v>20</v>
      </c>
      <c r="B22" s="1" t="s">
        <v>32</v>
      </c>
      <c r="C22" s="1" t="s">
        <v>33</v>
      </c>
      <c r="D22" s="1" t="s">
        <v>13</v>
      </c>
      <c r="E22" s="2">
        <v>43468</v>
      </c>
      <c r="F22" s="8">
        <v>0.54</v>
      </c>
      <c r="G22" s="1" t="s">
        <v>14</v>
      </c>
      <c r="H22" s="1" t="s">
        <v>15</v>
      </c>
      <c r="I22" s="1">
        <v>1</v>
      </c>
      <c r="J22" s="4" t="str">
        <f t="shared" si="0"/>
        <v>是</v>
      </c>
      <c r="K22" s="1" t="s">
        <v>16</v>
      </c>
      <c r="L22" s="1" t="s">
        <v>17</v>
      </c>
      <c r="M22" s="1" t="s">
        <v>16</v>
      </c>
    </row>
    <row r="23" spans="1:13" ht="13" x14ac:dyDescent="0.25">
      <c r="A23" s="11">
        <v>21</v>
      </c>
      <c r="B23" s="1" t="s">
        <v>32</v>
      </c>
      <c r="C23" s="1" t="s">
        <v>33</v>
      </c>
      <c r="D23" s="1" t="s">
        <v>19</v>
      </c>
      <c r="E23" s="2">
        <v>43468</v>
      </c>
      <c r="F23" s="6">
        <v>3.4799999999999998E-2</v>
      </c>
      <c r="G23" s="1" t="s">
        <v>14</v>
      </c>
      <c r="H23" s="1" t="s">
        <v>15</v>
      </c>
      <c r="I23" s="1">
        <v>0.2</v>
      </c>
      <c r="J23" s="5" t="s">
        <v>46</v>
      </c>
      <c r="K23" s="1" t="s">
        <v>16</v>
      </c>
      <c r="L23" s="1" t="s">
        <v>17</v>
      </c>
      <c r="M23" s="1" t="s">
        <v>16</v>
      </c>
    </row>
    <row r="24" spans="1:13" ht="13" x14ac:dyDescent="0.25">
      <c r="A24" s="11">
        <v>22</v>
      </c>
      <c r="B24" s="12" t="s">
        <v>34</v>
      </c>
      <c r="C24" s="12" t="s">
        <v>35</v>
      </c>
      <c r="D24" s="12" t="s">
        <v>36</v>
      </c>
      <c r="E24" s="2">
        <v>43468</v>
      </c>
      <c r="F24" s="8">
        <v>52</v>
      </c>
      <c r="G24" s="1" t="s">
        <v>37</v>
      </c>
      <c r="H24" s="1" t="s">
        <v>38</v>
      </c>
      <c r="I24" s="1">
        <v>55</v>
      </c>
      <c r="J24" s="5" t="s">
        <v>46</v>
      </c>
      <c r="K24" s="1" t="s">
        <v>16</v>
      </c>
      <c r="L24" s="1" t="s">
        <v>17</v>
      </c>
      <c r="M24" s="1" t="s">
        <v>16</v>
      </c>
    </row>
    <row r="25" spans="1:13" x14ac:dyDescent="0.25">
      <c r="A25" s="11">
        <v>23</v>
      </c>
      <c r="B25" s="12" t="s">
        <v>34</v>
      </c>
      <c r="C25" s="12" t="s">
        <v>35</v>
      </c>
      <c r="D25" s="12" t="s">
        <v>39</v>
      </c>
      <c r="E25" s="2">
        <v>43468</v>
      </c>
      <c r="F25" s="8">
        <v>56</v>
      </c>
      <c r="G25" s="1" t="s">
        <v>37</v>
      </c>
      <c r="H25" s="1" t="s">
        <v>38</v>
      </c>
      <c r="I25" s="1">
        <v>65</v>
      </c>
      <c r="J25" s="4" t="str">
        <f t="shared" si="0"/>
        <v>是</v>
      </c>
      <c r="K25" s="1" t="s">
        <v>16</v>
      </c>
      <c r="L25" s="1" t="s">
        <v>17</v>
      </c>
      <c r="M25" s="1" t="s">
        <v>16</v>
      </c>
    </row>
    <row r="26" spans="1:13" x14ac:dyDescent="0.25">
      <c r="A26" s="11">
        <v>24</v>
      </c>
      <c r="B26" s="12" t="s">
        <v>40</v>
      </c>
      <c r="C26" s="12" t="s">
        <v>41</v>
      </c>
      <c r="D26" s="12" t="s">
        <v>36</v>
      </c>
      <c r="E26" s="2">
        <v>43468</v>
      </c>
      <c r="F26" s="8">
        <v>51</v>
      </c>
      <c r="G26" s="1" t="s">
        <v>37</v>
      </c>
      <c r="H26" s="1" t="s">
        <v>38</v>
      </c>
      <c r="I26" s="1">
        <v>55</v>
      </c>
      <c r="J26" s="4" t="str">
        <f t="shared" si="0"/>
        <v>是</v>
      </c>
      <c r="K26" s="1" t="s">
        <v>16</v>
      </c>
      <c r="L26" s="1" t="s">
        <v>17</v>
      </c>
      <c r="M26" s="1" t="s">
        <v>16</v>
      </c>
    </row>
    <row r="27" spans="1:13" x14ac:dyDescent="0.25">
      <c r="A27" s="11">
        <v>25</v>
      </c>
      <c r="B27" s="12" t="s">
        <v>40</v>
      </c>
      <c r="C27" s="12" t="s">
        <v>41</v>
      </c>
      <c r="D27" s="12" t="s">
        <v>39</v>
      </c>
      <c r="E27" s="2">
        <v>43468</v>
      </c>
      <c r="F27" s="8">
        <v>58</v>
      </c>
      <c r="G27" s="1" t="s">
        <v>37</v>
      </c>
      <c r="H27" s="1" t="s">
        <v>38</v>
      </c>
      <c r="I27" s="1">
        <v>65</v>
      </c>
      <c r="J27" s="4" t="str">
        <f t="shared" si="0"/>
        <v>是</v>
      </c>
      <c r="K27" s="1" t="s">
        <v>16</v>
      </c>
      <c r="L27" s="1" t="s">
        <v>17</v>
      </c>
      <c r="M27" s="1" t="s">
        <v>16</v>
      </c>
    </row>
    <row r="28" spans="1:13" x14ac:dyDescent="0.25">
      <c r="A28" s="11">
        <v>26</v>
      </c>
      <c r="B28" s="12" t="s">
        <v>42</v>
      </c>
      <c r="C28" s="12" t="s">
        <v>43</v>
      </c>
      <c r="D28" s="12" t="s">
        <v>36</v>
      </c>
      <c r="E28" s="2">
        <v>43468</v>
      </c>
      <c r="F28" s="8">
        <v>52</v>
      </c>
      <c r="G28" s="1" t="s">
        <v>37</v>
      </c>
      <c r="H28" s="1" t="s">
        <v>38</v>
      </c>
      <c r="I28" s="1">
        <v>55</v>
      </c>
      <c r="J28" s="4" t="str">
        <f t="shared" si="0"/>
        <v>是</v>
      </c>
      <c r="K28" s="1" t="s">
        <v>16</v>
      </c>
      <c r="L28" s="1" t="s">
        <v>17</v>
      </c>
      <c r="M28" s="1" t="s">
        <v>16</v>
      </c>
    </row>
    <row r="29" spans="1:13" x14ac:dyDescent="0.25">
      <c r="A29" s="11">
        <v>27</v>
      </c>
      <c r="B29" s="12" t="s">
        <v>42</v>
      </c>
      <c r="C29" s="12" t="s">
        <v>43</v>
      </c>
      <c r="D29" s="12" t="s">
        <v>39</v>
      </c>
      <c r="E29" s="2">
        <v>43468</v>
      </c>
      <c r="F29" s="8">
        <v>55</v>
      </c>
      <c r="G29" s="1" t="s">
        <v>37</v>
      </c>
      <c r="H29" s="1" t="s">
        <v>38</v>
      </c>
      <c r="I29" s="1">
        <v>65</v>
      </c>
      <c r="J29" s="4" t="str">
        <f t="shared" si="0"/>
        <v>是</v>
      </c>
      <c r="K29" s="1" t="s">
        <v>16</v>
      </c>
      <c r="L29" s="1" t="s">
        <v>17</v>
      </c>
      <c r="M29" s="1" t="s">
        <v>16</v>
      </c>
    </row>
    <row r="30" spans="1:13" x14ac:dyDescent="0.25">
      <c r="A30" s="11">
        <v>28</v>
      </c>
      <c r="B30" s="12" t="s">
        <v>44</v>
      </c>
      <c r="C30" s="12" t="s">
        <v>45</v>
      </c>
      <c r="D30" s="12" t="s">
        <v>36</v>
      </c>
      <c r="E30" s="2">
        <v>43468</v>
      </c>
      <c r="F30" s="8">
        <v>52</v>
      </c>
      <c r="G30" s="1" t="s">
        <v>37</v>
      </c>
      <c r="H30" s="1" t="s">
        <v>38</v>
      </c>
      <c r="I30" s="1">
        <v>55</v>
      </c>
      <c r="J30" s="4" t="str">
        <f t="shared" si="0"/>
        <v>是</v>
      </c>
      <c r="K30" s="1" t="s">
        <v>16</v>
      </c>
      <c r="L30" s="1" t="s">
        <v>17</v>
      </c>
      <c r="M30" s="1" t="s">
        <v>16</v>
      </c>
    </row>
    <row r="31" spans="1:13" x14ac:dyDescent="0.25">
      <c r="A31" s="11">
        <v>29</v>
      </c>
      <c r="B31" s="12" t="s">
        <v>44</v>
      </c>
      <c r="C31" s="12" t="s">
        <v>45</v>
      </c>
      <c r="D31" s="12" t="s">
        <v>39</v>
      </c>
      <c r="E31" s="2">
        <v>43468</v>
      </c>
      <c r="F31" s="8">
        <v>62</v>
      </c>
      <c r="G31" s="1" t="s">
        <v>37</v>
      </c>
      <c r="H31" s="1" t="s">
        <v>38</v>
      </c>
      <c r="I31" s="1">
        <v>65</v>
      </c>
      <c r="J31" s="4" t="str">
        <f t="shared" si="0"/>
        <v>是</v>
      </c>
      <c r="K31" s="1" t="s">
        <v>16</v>
      </c>
      <c r="L31" s="1" t="s">
        <v>17</v>
      </c>
      <c r="M31" s="1" t="s">
        <v>16</v>
      </c>
    </row>
    <row r="32" spans="1:13" x14ac:dyDescent="0.25">
      <c r="A32" s="11">
        <v>30</v>
      </c>
      <c r="B32" s="13" t="s">
        <v>47</v>
      </c>
      <c r="C32" s="12" t="s">
        <v>48</v>
      </c>
      <c r="D32" s="12" t="s">
        <v>18</v>
      </c>
      <c r="E32" s="2">
        <v>43487</v>
      </c>
      <c r="F32" s="11">
        <v>0.13</v>
      </c>
      <c r="G32" s="1" t="s">
        <v>14</v>
      </c>
      <c r="H32" s="1" t="s">
        <v>15</v>
      </c>
      <c r="I32" s="1">
        <v>0.5</v>
      </c>
      <c r="J32" s="4" t="str">
        <f t="shared" ref="J32:J34" si="1">IF(ISBLANK(F32),"",IF(F32&gt;I32,"否","是"))</f>
        <v>是</v>
      </c>
      <c r="K32" s="1" t="s">
        <v>16</v>
      </c>
      <c r="L32" s="1" t="s">
        <v>17</v>
      </c>
      <c r="M32" s="1" t="s">
        <v>16</v>
      </c>
    </row>
    <row r="33" spans="1:13" x14ac:dyDescent="0.25">
      <c r="A33" s="11">
        <v>31</v>
      </c>
      <c r="B33" s="13" t="s">
        <v>47</v>
      </c>
      <c r="C33" s="12" t="s">
        <v>48</v>
      </c>
      <c r="D33" s="12" t="s">
        <v>19</v>
      </c>
      <c r="E33" s="2">
        <v>43487</v>
      </c>
      <c r="F33" s="11">
        <v>1.54</v>
      </c>
      <c r="G33" s="1" t="s">
        <v>14</v>
      </c>
      <c r="H33" s="1" t="s">
        <v>15</v>
      </c>
      <c r="I33" s="1">
        <v>10</v>
      </c>
      <c r="J33" s="4" t="str">
        <f t="shared" si="1"/>
        <v>是</v>
      </c>
      <c r="K33" s="1" t="s">
        <v>16</v>
      </c>
      <c r="L33" s="1" t="s">
        <v>17</v>
      </c>
      <c r="M33" s="1" t="s">
        <v>16</v>
      </c>
    </row>
    <row r="34" spans="1:13" x14ac:dyDescent="0.25">
      <c r="A34" s="11">
        <v>32</v>
      </c>
      <c r="B34" s="13" t="s">
        <v>47</v>
      </c>
      <c r="C34" s="12" t="s">
        <v>48</v>
      </c>
      <c r="D34" s="12" t="s">
        <v>13</v>
      </c>
      <c r="E34" s="2">
        <v>43487</v>
      </c>
      <c r="F34" s="11">
        <v>6.04</v>
      </c>
      <c r="G34" s="1" t="s">
        <v>14</v>
      </c>
      <c r="H34" s="1" t="s">
        <v>15</v>
      </c>
      <c r="I34" s="1">
        <v>30</v>
      </c>
      <c r="J34" s="4" t="str">
        <f t="shared" si="1"/>
        <v>是</v>
      </c>
      <c r="K34" s="1" t="s">
        <v>16</v>
      </c>
      <c r="L34" s="1" t="s">
        <v>17</v>
      </c>
      <c r="M34" s="1" t="s">
        <v>16</v>
      </c>
    </row>
  </sheetData>
  <autoFilter ref="A2:M31" xr:uid="{00000000-0009-0000-0000-000002000000}"/>
  <mergeCells count="1">
    <mergeCell ref="A1:M1"/>
  </mergeCells>
  <phoneticPr fontId="4" type="noConversion"/>
  <conditionalFormatting sqref="J3:J31">
    <cfRule type="cellIs" dxfId="4" priority="26" operator="equal">
      <formula>"否"</formula>
    </cfRule>
  </conditionalFormatting>
  <conditionalFormatting sqref="J32:J34">
    <cfRule type="cellIs" dxfId="3" priority="2" operator="equal">
      <formula>"否"</formula>
    </cfRule>
  </conditionalFormatting>
  <pageMargins left="0.75" right="0.75" top="1" bottom="1" header="0.5" footer="0.5"/>
  <pageSetup orientation="portrait" horizontalDpi="300" verticalDpi="300" r:id="rId1"/>
  <headerFooter alignWithMargins="0">
    <oddFooter>&amp;R&amp;1#&amp;"Calibri"&amp;8&amp;K737373General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16172-4C05-4406-952F-968DD0AB45F0}">
  <dimension ref="A1:M34"/>
  <sheetViews>
    <sheetView topLeftCell="A10" workbookViewId="0">
      <selection activeCell="E34" sqref="E34"/>
    </sheetView>
  </sheetViews>
  <sheetFormatPr defaultRowHeight="12.5" x14ac:dyDescent="0.25"/>
  <cols>
    <col min="1" max="1" width="4.81640625" style="7" customWidth="1"/>
    <col min="2" max="2" width="25.6328125" customWidth="1"/>
    <col min="3" max="3" width="24" customWidth="1"/>
    <col min="4" max="4" width="16.1796875" customWidth="1"/>
    <col min="5" max="5" width="10.6328125" style="7" customWidth="1"/>
    <col min="6" max="6" width="8.54296875" style="7" customWidth="1"/>
    <col min="7" max="7" width="6.453125" customWidth="1"/>
    <col min="8" max="8" width="42.453125" customWidth="1"/>
    <col min="9" max="9" width="8.54296875" customWidth="1"/>
    <col min="10" max="10" width="8.54296875" style="3" customWidth="1"/>
    <col min="11" max="11" width="8.54296875" customWidth="1"/>
    <col min="12" max="12" width="4.81640625" customWidth="1"/>
    <col min="13" max="13" width="14.36328125" customWidth="1"/>
    <col min="14" max="256" width="21.36328125" customWidth="1"/>
  </cols>
  <sheetData>
    <row r="1" spans="1:13" ht="40.25" customHeight="1" x14ac:dyDescent="0.25">
      <c r="A1" s="21" t="s">
        <v>49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20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10" t="s">
        <v>12</v>
      </c>
    </row>
    <row r="3" spans="1:13" x14ac:dyDescent="0.25">
      <c r="A3" s="11">
        <v>33</v>
      </c>
      <c r="B3" s="13" t="s">
        <v>47</v>
      </c>
      <c r="C3" s="12" t="s">
        <v>48</v>
      </c>
      <c r="D3" s="12" t="s">
        <v>18</v>
      </c>
      <c r="E3" s="2">
        <v>43565</v>
      </c>
      <c r="F3" s="7">
        <v>0.29199999999999998</v>
      </c>
      <c r="G3" s="1" t="s">
        <v>14</v>
      </c>
      <c r="H3" s="1" t="s">
        <v>15</v>
      </c>
      <c r="I3" s="1">
        <v>0.5</v>
      </c>
      <c r="J3" s="4" t="str">
        <f t="shared" ref="J3:J5" si="0">IF(ISBLANK(F3),"",IF(F3&gt;I3,"否","是"))</f>
        <v>是</v>
      </c>
      <c r="K3" s="1" t="s">
        <v>16</v>
      </c>
      <c r="L3" s="1" t="s">
        <v>17</v>
      </c>
      <c r="M3" s="1" t="s">
        <v>16</v>
      </c>
    </row>
    <row r="4" spans="1:13" x14ac:dyDescent="0.25">
      <c r="A4" s="11">
        <v>34</v>
      </c>
      <c r="B4" s="13" t="s">
        <v>47</v>
      </c>
      <c r="C4" s="12" t="s">
        <v>48</v>
      </c>
      <c r="D4" s="12" t="s">
        <v>19</v>
      </c>
      <c r="E4" s="2">
        <v>43565</v>
      </c>
      <c r="F4" s="7">
        <v>0.623</v>
      </c>
      <c r="G4" s="1" t="s">
        <v>14</v>
      </c>
      <c r="H4" s="1" t="s">
        <v>15</v>
      </c>
      <c r="I4" s="1">
        <v>10</v>
      </c>
      <c r="J4" s="4" t="str">
        <f t="shared" si="0"/>
        <v>是</v>
      </c>
      <c r="K4" s="1" t="s">
        <v>16</v>
      </c>
      <c r="L4" s="1" t="s">
        <v>17</v>
      </c>
      <c r="M4" s="1" t="s">
        <v>16</v>
      </c>
    </row>
    <row r="5" spans="1:13" x14ac:dyDescent="0.25">
      <c r="A5" s="11">
        <v>35</v>
      </c>
      <c r="B5" s="14" t="s">
        <v>47</v>
      </c>
      <c r="C5" s="15" t="s">
        <v>48</v>
      </c>
      <c r="D5" s="15" t="s">
        <v>13</v>
      </c>
      <c r="E5" s="16">
        <v>43565</v>
      </c>
      <c r="F5" s="7">
        <v>3.99</v>
      </c>
      <c r="G5" s="17" t="s">
        <v>14</v>
      </c>
      <c r="H5" s="17" t="s">
        <v>15</v>
      </c>
      <c r="I5" s="17">
        <v>30</v>
      </c>
      <c r="J5" s="18" t="str">
        <f t="shared" si="0"/>
        <v>是</v>
      </c>
      <c r="K5" s="17" t="s">
        <v>16</v>
      </c>
      <c r="L5" s="17" t="s">
        <v>17</v>
      </c>
      <c r="M5" s="17" t="s">
        <v>16</v>
      </c>
    </row>
    <row r="6" spans="1:13" x14ac:dyDescent="0.25">
      <c r="A6" s="11">
        <v>36</v>
      </c>
      <c r="B6" s="1" t="s">
        <v>20</v>
      </c>
      <c r="C6" s="1" t="s">
        <v>21</v>
      </c>
      <c r="D6" s="1" t="s">
        <v>18</v>
      </c>
      <c r="E6" s="16">
        <v>43565</v>
      </c>
      <c r="F6" s="11">
        <v>6.9999999999999999E-4</v>
      </c>
      <c r="G6" s="1" t="s">
        <v>14</v>
      </c>
      <c r="H6" s="1" t="s">
        <v>15</v>
      </c>
      <c r="I6" s="1">
        <v>0.1</v>
      </c>
      <c r="J6" s="19" t="s">
        <v>50</v>
      </c>
      <c r="K6" s="1" t="s">
        <v>16</v>
      </c>
      <c r="L6" s="1" t="s">
        <v>17</v>
      </c>
      <c r="M6" s="1" t="s">
        <v>16</v>
      </c>
    </row>
    <row r="7" spans="1:13" x14ac:dyDescent="0.25">
      <c r="A7" s="11">
        <v>37</v>
      </c>
      <c r="B7" s="1" t="s">
        <v>20</v>
      </c>
      <c r="C7" s="1" t="s">
        <v>21</v>
      </c>
      <c r="D7" s="1" t="s">
        <v>13</v>
      </c>
      <c r="E7" s="2">
        <v>43565</v>
      </c>
      <c r="F7" s="11">
        <v>0.74</v>
      </c>
      <c r="G7" s="1" t="s">
        <v>14</v>
      </c>
      <c r="H7" s="1" t="s">
        <v>15</v>
      </c>
      <c r="I7" s="1">
        <v>3</v>
      </c>
      <c r="J7" s="19" t="s">
        <v>50</v>
      </c>
      <c r="K7" s="1" t="s">
        <v>16</v>
      </c>
      <c r="L7" s="1" t="s">
        <v>17</v>
      </c>
      <c r="M7" s="1" t="s">
        <v>16</v>
      </c>
    </row>
    <row r="8" spans="1:13" x14ac:dyDescent="0.25">
      <c r="A8" s="11">
        <v>38</v>
      </c>
      <c r="B8" s="1" t="s">
        <v>20</v>
      </c>
      <c r="C8" s="1" t="s">
        <v>21</v>
      </c>
      <c r="D8" s="1" t="s">
        <v>19</v>
      </c>
      <c r="E8" s="2">
        <v>43565</v>
      </c>
      <c r="F8" s="11">
        <v>1.8E-3</v>
      </c>
      <c r="G8" s="1" t="s">
        <v>14</v>
      </c>
      <c r="H8" s="1" t="s">
        <v>15</v>
      </c>
      <c r="I8" s="1">
        <v>1</v>
      </c>
      <c r="J8" s="19" t="s">
        <v>50</v>
      </c>
      <c r="K8" s="1" t="s">
        <v>16</v>
      </c>
      <c r="L8" s="1" t="s">
        <v>17</v>
      </c>
      <c r="M8" s="1" t="s">
        <v>16</v>
      </c>
    </row>
    <row r="9" spans="1:13" x14ac:dyDescent="0.25">
      <c r="A9" s="11">
        <v>39</v>
      </c>
      <c r="B9" s="1" t="s">
        <v>22</v>
      </c>
      <c r="C9" s="1" t="s">
        <v>23</v>
      </c>
      <c r="D9" s="1" t="s">
        <v>18</v>
      </c>
      <c r="E9" s="16">
        <v>43565</v>
      </c>
      <c r="F9" s="11">
        <v>8.0000000000000004E-4</v>
      </c>
      <c r="G9" s="1" t="s">
        <v>14</v>
      </c>
      <c r="H9" s="1" t="s">
        <v>15</v>
      </c>
      <c r="I9" s="1">
        <v>0.1</v>
      </c>
      <c r="J9" s="19" t="s">
        <v>50</v>
      </c>
      <c r="K9" s="1" t="s">
        <v>16</v>
      </c>
      <c r="L9" s="1" t="s">
        <v>17</v>
      </c>
      <c r="M9" s="1" t="s">
        <v>16</v>
      </c>
    </row>
    <row r="10" spans="1:13" x14ac:dyDescent="0.25">
      <c r="A10" s="11">
        <v>40</v>
      </c>
      <c r="B10" s="1" t="s">
        <v>22</v>
      </c>
      <c r="C10" s="1" t="s">
        <v>23</v>
      </c>
      <c r="D10" s="1" t="s">
        <v>13</v>
      </c>
      <c r="E10" s="16">
        <v>43565</v>
      </c>
      <c r="F10" s="11">
        <v>0.56999999999999995</v>
      </c>
      <c r="G10" s="1" t="s">
        <v>14</v>
      </c>
      <c r="H10" s="1" t="s">
        <v>15</v>
      </c>
      <c r="I10" s="1">
        <v>3</v>
      </c>
      <c r="J10" s="19" t="s">
        <v>50</v>
      </c>
      <c r="K10" s="1" t="s">
        <v>16</v>
      </c>
      <c r="L10" s="1" t="s">
        <v>17</v>
      </c>
      <c r="M10" s="1" t="s">
        <v>16</v>
      </c>
    </row>
    <row r="11" spans="1:13" x14ac:dyDescent="0.25">
      <c r="A11" s="11">
        <v>41</v>
      </c>
      <c r="B11" s="1" t="s">
        <v>22</v>
      </c>
      <c r="C11" s="1" t="s">
        <v>23</v>
      </c>
      <c r="D11" s="1" t="s">
        <v>19</v>
      </c>
      <c r="E11" s="2">
        <v>43565</v>
      </c>
      <c r="F11" s="11">
        <v>2.7000000000000001E-3</v>
      </c>
      <c r="G11" s="1" t="s">
        <v>14</v>
      </c>
      <c r="H11" s="1" t="s">
        <v>15</v>
      </c>
      <c r="I11" s="1">
        <v>1</v>
      </c>
      <c r="J11" s="19" t="s">
        <v>50</v>
      </c>
      <c r="K11" s="1" t="s">
        <v>16</v>
      </c>
      <c r="L11" s="1" t="s">
        <v>17</v>
      </c>
      <c r="M11" s="1" t="s">
        <v>16</v>
      </c>
    </row>
    <row r="12" spans="1:13" x14ac:dyDescent="0.25">
      <c r="A12" s="11">
        <v>42</v>
      </c>
      <c r="B12" s="1" t="s">
        <v>24</v>
      </c>
      <c r="C12" s="1" t="s">
        <v>25</v>
      </c>
      <c r="D12" s="1" t="s">
        <v>18</v>
      </c>
      <c r="E12" s="2">
        <v>43565</v>
      </c>
      <c r="F12" s="20" t="s">
        <v>51</v>
      </c>
      <c r="G12" s="1" t="s">
        <v>14</v>
      </c>
      <c r="H12" s="1" t="s">
        <v>15</v>
      </c>
      <c r="I12" s="1">
        <v>0.1</v>
      </c>
      <c r="J12" s="19" t="s">
        <v>50</v>
      </c>
      <c r="K12" s="1" t="s">
        <v>16</v>
      </c>
      <c r="L12" s="1" t="s">
        <v>17</v>
      </c>
      <c r="M12" s="1" t="s">
        <v>16</v>
      </c>
    </row>
    <row r="13" spans="1:13" x14ac:dyDescent="0.25">
      <c r="A13" s="11">
        <v>43</v>
      </c>
      <c r="B13" s="1" t="s">
        <v>24</v>
      </c>
      <c r="C13" s="1" t="s">
        <v>25</v>
      </c>
      <c r="D13" s="1" t="s">
        <v>13</v>
      </c>
      <c r="E13" s="16">
        <v>43565</v>
      </c>
      <c r="F13" s="11">
        <v>0.72</v>
      </c>
      <c r="G13" s="1" t="s">
        <v>14</v>
      </c>
      <c r="H13" s="1" t="s">
        <v>15</v>
      </c>
      <c r="I13" s="1">
        <v>3</v>
      </c>
      <c r="J13" s="19" t="s">
        <v>50</v>
      </c>
      <c r="K13" s="1" t="s">
        <v>16</v>
      </c>
      <c r="L13" s="1" t="s">
        <v>17</v>
      </c>
      <c r="M13" s="1" t="s">
        <v>16</v>
      </c>
    </row>
    <row r="14" spans="1:13" x14ac:dyDescent="0.25">
      <c r="A14" s="11">
        <v>44</v>
      </c>
      <c r="B14" s="1" t="s">
        <v>24</v>
      </c>
      <c r="C14" s="1" t="s">
        <v>25</v>
      </c>
      <c r="D14" s="1" t="s">
        <v>19</v>
      </c>
      <c r="E14" s="16">
        <v>43565</v>
      </c>
      <c r="F14" s="11">
        <v>1.6000000000000001E-3</v>
      </c>
      <c r="G14" s="1" t="s">
        <v>14</v>
      </c>
      <c r="H14" s="1" t="s">
        <v>15</v>
      </c>
      <c r="I14" s="1">
        <v>1</v>
      </c>
      <c r="J14" s="19" t="s">
        <v>50</v>
      </c>
      <c r="K14" s="1" t="s">
        <v>16</v>
      </c>
      <c r="L14" s="1" t="s">
        <v>17</v>
      </c>
      <c r="M14" s="1" t="s">
        <v>16</v>
      </c>
    </row>
    <row r="15" spans="1:13" x14ac:dyDescent="0.25">
      <c r="A15" s="11">
        <v>45</v>
      </c>
      <c r="B15" s="1" t="s">
        <v>26</v>
      </c>
      <c r="C15" s="1" t="s">
        <v>27</v>
      </c>
      <c r="D15" s="1" t="s">
        <v>18</v>
      </c>
      <c r="E15" s="2">
        <v>43565</v>
      </c>
      <c r="F15" s="20" t="s">
        <v>51</v>
      </c>
      <c r="G15" s="1" t="s">
        <v>14</v>
      </c>
      <c r="H15" s="1" t="s">
        <v>15</v>
      </c>
      <c r="I15" s="1">
        <v>0.1</v>
      </c>
      <c r="J15" s="19" t="s">
        <v>50</v>
      </c>
      <c r="K15" s="1" t="s">
        <v>16</v>
      </c>
      <c r="L15" s="1" t="s">
        <v>17</v>
      </c>
      <c r="M15" s="1" t="s">
        <v>16</v>
      </c>
    </row>
    <row r="16" spans="1:13" x14ac:dyDescent="0.25">
      <c r="A16" s="11">
        <v>46</v>
      </c>
      <c r="B16" s="1" t="s">
        <v>26</v>
      </c>
      <c r="C16" s="1" t="s">
        <v>27</v>
      </c>
      <c r="D16" s="1" t="s">
        <v>13</v>
      </c>
      <c r="E16" s="2">
        <v>43565</v>
      </c>
      <c r="F16" s="11">
        <v>0.28999999999999998</v>
      </c>
      <c r="G16" s="1" t="s">
        <v>14</v>
      </c>
      <c r="H16" s="1" t="s">
        <v>15</v>
      </c>
      <c r="I16" s="1">
        <v>1</v>
      </c>
      <c r="J16" s="19" t="s">
        <v>50</v>
      </c>
      <c r="K16" s="1" t="s">
        <v>16</v>
      </c>
      <c r="L16" s="1" t="s">
        <v>17</v>
      </c>
      <c r="M16" s="1" t="s">
        <v>16</v>
      </c>
    </row>
    <row r="17" spans="1:13" x14ac:dyDescent="0.25">
      <c r="A17" s="11">
        <v>47</v>
      </c>
      <c r="B17" s="1" t="s">
        <v>26</v>
      </c>
      <c r="C17" s="1" t="s">
        <v>27</v>
      </c>
      <c r="D17" s="1" t="s">
        <v>19</v>
      </c>
      <c r="E17" s="16">
        <v>43565</v>
      </c>
      <c r="F17" s="20" t="s">
        <v>52</v>
      </c>
      <c r="G17" s="1" t="s">
        <v>14</v>
      </c>
      <c r="H17" s="1" t="s">
        <v>15</v>
      </c>
      <c r="I17" s="1">
        <v>0.2</v>
      </c>
      <c r="J17" s="19" t="s">
        <v>50</v>
      </c>
      <c r="K17" s="1" t="s">
        <v>16</v>
      </c>
      <c r="L17" s="1" t="s">
        <v>17</v>
      </c>
      <c r="M17" s="1" t="s">
        <v>16</v>
      </c>
    </row>
    <row r="18" spans="1:13" x14ac:dyDescent="0.25">
      <c r="A18" s="11">
        <v>48</v>
      </c>
      <c r="B18" s="1" t="s">
        <v>28</v>
      </c>
      <c r="C18" s="1" t="s">
        <v>29</v>
      </c>
      <c r="D18" s="1" t="s">
        <v>18</v>
      </c>
      <c r="E18" s="16">
        <v>43565</v>
      </c>
      <c r="F18" s="20" t="s">
        <v>51</v>
      </c>
      <c r="G18" s="1" t="s">
        <v>14</v>
      </c>
      <c r="H18" s="1" t="s">
        <v>15</v>
      </c>
      <c r="I18" s="1">
        <v>0.1</v>
      </c>
      <c r="J18" s="19" t="s">
        <v>50</v>
      </c>
      <c r="K18" s="1" t="s">
        <v>16</v>
      </c>
      <c r="L18" s="1" t="s">
        <v>17</v>
      </c>
      <c r="M18" s="1" t="s">
        <v>16</v>
      </c>
    </row>
    <row r="19" spans="1:13" x14ac:dyDescent="0.25">
      <c r="A19" s="11">
        <v>49</v>
      </c>
      <c r="B19" s="1" t="s">
        <v>28</v>
      </c>
      <c r="C19" s="1" t="s">
        <v>29</v>
      </c>
      <c r="D19" s="1" t="s">
        <v>13</v>
      </c>
      <c r="E19" s="2">
        <v>43565</v>
      </c>
      <c r="F19" s="11">
        <v>0.63</v>
      </c>
      <c r="G19" s="1" t="s">
        <v>14</v>
      </c>
      <c r="H19" s="1" t="s">
        <v>15</v>
      </c>
      <c r="I19" s="1">
        <v>1</v>
      </c>
      <c r="J19" s="19" t="s">
        <v>50</v>
      </c>
      <c r="K19" s="1" t="s">
        <v>16</v>
      </c>
      <c r="L19" s="1" t="s">
        <v>17</v>
      </c>
      <c r="M19" s="1" t="s">
        <v>16</v>
      </c>
    </row>
    <row r="20" spans="1:13" x14ac:dyDescent="0.25">
      <c r="A20" s="11">
        <v>50</v>
      </c>
      <c r="B20" s="1" t="s">
        <v>28</v>
      </c>
      <c r="C20" s="1" t="s">
        <v>29</v>
      </c>
      <c r="D20" s="1" t="s">
        <v>19</v>
      </c>
      <c r="E20" s="2">
        <v>43565</v>
      </c>
      <c r="F20" s="11">
        <v>1.2999999999999999E-3</v>
      </c>
      <c r="G20" s="1" t="s">
        <v>14</v>
      </c>
      <c r="H20" s="1" t="s">
        <v>15</v>
      </c>
      <c r="I20" s="1">
        <v>0.2</v>
      </c>
      <c r="J20" s="19" t="s">
        <v>50</v>
      </c>
      <c r="K20" s="1" t="s">
        <v>16</v>
      </c>
      <c r="L20" s="1" t="s">
        <v>17</v>
      </c>
      <c r="M20" s="1" t="s">
        <v>16</v>
      </c>
    </row>
    <row r="21" spans="1:13" x14ac:dyDescent="0.25">
      <c r="A21" s="11">
        <v>51</v>
      </c>
      <c r="B21" s="1" t="s">
        <v>30</v>
      </c>
      <c r="C21" s="1" t="s">
        <v>31</v>
      </c>
      <c r="D21" s="1" t="s">
        <v>18</v>
      </c>
      <c r="E21" s="16">
        <v>43565</v>
      </c>
      <c r="F21" s="11">
        <v>5.0000000000000001E-4</v>
      </c>
      <c r="G21" s="1" t="s">
        <v>14</v>
      </c>
      <c r="H21" s="1" t="s">
        <v>15</v>
      </c>
      <c r="I21" s="1">
        <v>0.1</v>
      </c>
      <c r="J21" s="19" t="s">
        <v>50</v>
      </c>
      <c r="K21" s="1" t="s">
        <v>16</v>
      </c>
      <c r="L21" s="1" t="s">
        <v>17</v>
      </c>
      <c r="M21" s="1" t="s">
        <v>16</v>
      </c>
    </row>
    <row r="22" spans="1:13" x14ac:dyDescent="0.25">
      <c r="A22" s="11">
        <v>52</v>
      </c>
      <c r="B22" s="1" t="s">
        <v>30</v>
      </c>
      <c r="C22" s="1" t="s">
        <v>31</v>
      </c>
      <c r="D22" s="1" t="s">
        <v>13</v>
      </c>
      <c r="E22" s="16">
        <v>43565</v>
      </c>
      <c r="F22" s="11">
        <v>0.42</v>
      </c>
      <c r="G22" s="1" t="s">
        <v>14</v>
      </c>
      <c r="H22" s="1" t="s">
        <v>15</v>
      </c>
      <c r="I22" s="1">
        <v>1</v>
      </c>
      <c r="J22" s="19" t="s">
        <v>50</v>
      </c>
      <c r="K22" s="1" t="s">
        <v>16</v>
      </c>
      <c r="L22" s="1" t="s">
        <v>17</v>
      </c>
      <c r="M22" s="1" t="s">
        <v>16</v>
      </c>
    </row>
    <row r="23" spans="1:13" x14ac:dyDescent="0.25">
      <c r="A23" s="11">
        <v>53</v>
      </c>
      <c r="B23" s="1" t="s">
        <v>30</v>
      </c>
      <c r="C23" s="1" t="s">
        <v>31</v>
      </c>
      <c r="D23" s="1" t="s">
        <v>19</v>
      </c>
      <c r="E23" s="2">
        <v>43565</v>
      </c>
      <c r="F23" s="11">
        <v>1.8E-3</v>
      </c>
      <c r="G23" s="1" t="s">
        <v>14</v>
      </c>
      <c r="H23" s="1" t="s">
        <v>15</v>
      </c>
      <c r="I23" s="1">
        <v>0.2</v>
      </c>
      <c r="J23" s="19" t="s">
        <v>50</v>
      </c>
      <c r="K23" s="1" t="s">
        <v>16</v>
      </c>
      <c r="L23" s="1" t="s">
        <v>17</v>
      </c>
      <c r="M23" s="1" t="s">
        <v>16</v>
      </c>
    </row>
    <row r="24" spans="1:13" x14ac:dyDescent="0.25">
      <c r="A24" s="11">
        <v>54</v>
      </c>
      <c r="B24" s="1" t="s">
        <v>32</v>
      </c>
      <c r="C24" s="1" t="s">
        <v>33</v>
      </c>
      <c r="D24" s="1" t="s">
        <v>18</v>
      </c>
      <c r="E24" s="2">
        <v>43565</v>
      </c>
      <c r="F24" s="20" t="s">
        <v>51</v>
      </c>
      <c r="G24" s="1" t="s">
        <v>14</v>
      </c>
      <c r="H24" s="1" t="s">
        <v>15</v>
      </c>
      <c r="I24" s="1">
        <v>0.1</v>
      </c>
      <c r="J24" s="19" t="s">
        <v>50</v>
      </c>
      <c r="K24" s="1" t="s">
        <v>16</v>
      </c>
      <c r="L24" s="1" t="s">
        <v>17</v>
      </c>
      <c r="M24" s="1" t="s">
        <v>16</v>
      </c>
    </row>
    <row r="25" spans="1:13" x14ac:dyDescent="0.25">
      <c r="A25" s="11">
        <v>55</v>
      </c>
      <c r="B25" s="1" t="s">
        <v>32</v>
      </c>
      <c r="C25" s="1" t="s">
        <v>33</v>
      </c>
      <c r="D25" s="1" t="s">
        <v>13</v>
      </c>
      <c r="E25" s="16">
        <v>43565</v>
      </c>
      <c r="F25" s="11">
        <v>0.38</v>
      </c>
      <c r="G25" s="1" t="s">
        <v>14</v>
      </c>
      <c r="H25" s="1" t="s">
        <v>15</v>
      </c>
      <c r="I25" s="1">
        <v>1</v>
      </c>
      <c r="J25" s="19" t="s">
        <v>50</v>
      </c>
      <c r="K25" s="1" t="s">
        <v>16</v>
      </c>
      <c r="L25" s="1" t="s">
        <v>17</v>
      </c>
      <c r="M25" s="1" t="s">
        <v>16</v>
      </c>
    </row>
    <row r="26" spans="1:13" x14ac:dyDescent="0.25">
      <c r="A26" s="11">
        <v>56</v>
      </c>
      <c r="B26" s="1" t="s">
        <v>32</v>
      </c>
      <c r="C26" s="1" t="s">
        <v>33</v>
      </c>
      <c r="D26" s="1" t="s">
        <v>19</v>
      </c>
      <c r="E26" s="16">
        <v>43565</v>
      </c>
      <c r="F26" s="11">
        <v>1.4E-3</v>
      </c>
      <c r="G26" s="1" t="s">
        <v>14</v>
      </c>
      <c r="H26" s="1" t="s">
        <v>15</v>
      </c>
      <c r="I26" s="1">
        <v>0.2</v>
      </c>
      <c r="J26" s="19" t="s">
        <v>50</v>
      </c>
      <c r="K26" s="1" t="s">
        <v>16</v>
      </c>
      <c r="L26" s="1" t="s">
        <v>17</v>
      </c>
      <c r="M26" s="1" t="s">
        <v>16</v>
      </c>
    </row>
    <row r="27" spans="1:13" x14ac:dyDescent="0.25">
      <c r="A27" s="11">
        <v>57</v>
      </c>
      <c r="B27" s="1" t="s">
        <v>34</v>
      </c>
      <c r="C27" s="1" t="s">
        <v>35</v>
      </c>
      <c r="D27" s="1" t="s">
        <v>36</v>
      </c>
      <c r="E27" s="2">
        <v>43565</v>
      </c>
      <c r="F27" s="11">
        <v>52</v>
      </c>
      <c r="G27" s="1" t="s">
        <v>37</v>
      </c>
      <c r="H27" s="1" t="s">
        <v>38</v>
      </c>
      <c r="I27" s="1">
        <v>55</v>
      </c>
      <c r="J27" s="19" t="s">
        <v>50</v>
      </c>
      <c r="K27" s="1" t="s">
        <v>16</v>
      </c>
      <c r="L27" s="1" t="s">
        <v>17</v>
      </c>
      <c r="M27" s="1" t="s">
        <v>16</v>
      </c>
    </row>
    <row r="28" spans="1:13" x14ac:dyDescent="0.25">
      <c r="A28" s="11">
        <v>58</v>
      </c>
      <c r="B28" s="1" t="s">
        <v>34</v>
      </c>
      <c r="C28" s="1" t="s">
        <v>35</v>
      </c>
      <c r="D28" s="1" t="s">
        <v>39</v>
      </c>
      <c r="E28" s="2">
        <v>43565</v>
      </c>
      <c r="F28" s="11">
        <v>55</v>
      </c>
      <c r="G28" s="1" t="s">
        <v>37</v>
      </c>
      <c r="H28" s="1" t="s">
        <v>38</v>
      </c>
      <c r="I28" s="1">
        <v>65</v>
      </c>
      <c r="J28" s="19" t="s">
        <v>50</v>
      </c>
      <c r="K28" s="1" t="s">
        <v>16</v>
      </c>
      <c r="L28" s="1" t="s">
        <v>17</v>
      </c>
      <c r="M28" s="1" t="s">
        <v>16</v>
      </c>
    </row>
    <row r="29" spans="1:13" x14ac:dyDescent="0.25">
      <c r="A29" s="11">
        <v>59</v>
      </c>
      <c r="B29" s="1" t="s">
        <v>40</v>
      </c>
      <c r="C29" s="1" t="s">
        <v>41</v>
      </c>
      <c r="D29" s="1" t="s">
        <v>36</v>
      </c>
      <c r="E29" s="16">
        <v>43565</v>
      </c>
      <c r="F29" s="11">
        <v>52</v>
      </c>
      <c r="G29" s="1" t="s">
        <v>37</v>
      </c>
      <c r="H29" s="1" t="s">
        <v>38</v>
      </c>
      <c r="I29" s="1">
        <v>55</v>
      </c>
      <c r="J29" s="19" t="s">
        <v>50</v>
      </c>
      <c r="K29" s="1" t="s">
        <v>16</v>
      </c>
      <c r="L29" s="1" t="s">
        <v>17</v>
      </c>
      <c r="M29" s="1" t="s">
        <v>16</v>
      </c>
    </row>
    <row r="30" spans="1:13" x14ac:dyDescent="0.25">
      <c r="A30" s="11">
        <v>60</v>
      </c>
      <c r="B30" s="1" t="s">
        <v>40</v>
      </c>
      <c r="C30" s="1" t="s">
        <v>41</v>
      </c>
      <c r="D30" s="1" t="s">
        <v>39</v>
      </c>
      <c r="E30" s="16">
        <v>43565</v>
      </c>
      <c r="F30" s="11">
        <v>56</v>
      </c>
      <c r="G30" s="1" t="s">
        <v>37</v>
      </c>
      <c r="H30" s="1" t="s">
        <v>38</v>
      </c>
      <c r="I30" s="1">
        <v>65</v>
      </c>
      <c r="J30" s="19" t="s">
        <v>50</v>
      </c>
      <c r="K30" s="1" t="s">
        <v>16</v>
      </c>
      <c r="L30" s="1" t="s">
        <v>17</v>
      </c>
      <c r="M30" s="1" t="s">
        <v>16</v>
      </c>
    </row>
    <row r="31" spans="1:13" x14ac:dyDescent="0.25">
      <c r="A31" s="11">
        <v>61</v>
      </c>
      <c r="B31" s="1" t="s">
        <v>42</v>
      </c>
      <c r="C31" s="1" t="s">
        <v>43</v>
      </c>
      <c r="D31" s="1" t="s">
        <v>36</v>
      </c>
      <c r="E31" s="2">
        <v>43565</v>
      </c>
      <c r="F31" s="11">
        <v>52</v>
      </c>
      <c r="G31" s="1" t="s">
        <v>37</v>
      </c>
      <c r="H31" s="1" t="s">
        <v>38</v>
      </c>
      <c r="I31" s="1">
        <v>55</v>
      </c>
      <c r="J31" s="19" t="s">
        <v>50</v>
      </c>
      <c r="K31" s="1" t="s">
        <v>16</v>
      </c>
      <c r="L31" s="1" t="s">
        <v>17</v>
      </c>
      <c r="M31" s="1" t="s">
        <v>16</v>
      </c>
    </row>
    <row r="32" spans="1:13" x14ac:dyDescent="0.25">
      <c r="A32" s="11">
        <v>62</v>
      </c>
      <c r="B32" s="1" t="s">
        <v>42</v>
      </c>
      <c r="C32" s="1" t="s">
        <v>43</v>
      </c>
      <c r="D32" s="1" t="s">
        <v>39</v>
      </c>
      <c r="E32" s="2">
        <v>43565</v>
      </c>
      <c r="F32" s="11">
        <v>55</v>
      </c>
      <c r="G32" s="1" t="s">
        <v>37</v>
      </c>
      <c r="H32" s="1" t="s">
        <v>38</v>
      </c>
      <c r="I32" s="1">
        <v>65</v>
      </c>
      <c r="J32" s="19" t="s">
        <v>50</v>
      </c>
      <c r="K32" s="1" t="s">
        <v>16</v>
      </c>
      <c r="L32" s="1" t="s">
        <v>17</v>
      </c>
      <c r="M32" s="1" t="s">
        <v>16</v>
      </c>
    </row>
    <row r="33" spans="1:13" x14ac:dyDescent="0.25">
      <c r="A33" s="11">
        <v>63</v>
      </c>
      <c r="B33" s="1" t="s">
        <v>44</v>
      </c>
      <c r="C33" s="1" t="s">
        <v>45</v>
      </c>
      <c r="D33" s="1" t="s">
        <v>36</v>
      </c>
      <c r="E33" s="16">
        <v>43565</v>
      </c>
      <c r="F33" s="11">
        <v>53</v>
      </c>
      <c r="G33" s="1" t="s">
        <v>37</v>
      </c>
      <c r="H33" s="1" t="s">
        <v>38</v>
      </c>
      <c r="I33" s="1">
        <v>55</v>
      </c>
      <c r="J33" s="19" t="s">
        <v>50</v>
      </c>
      <c r="K33" s="1" t="s">
        <v>16</v>
      </c>
      <c r="L33" s="1" t="s">
        <v>17</v>
      </c>
      <c r="M33" s="1" t="s">
        <v>16</v>
      </c>
    </row>
    <row r="34" spans="1:13" x14ac:dyDescent="0.25">
      <c r="A34" s="11">
        <v>64</v>
      </c>
      <c r="B34" s="1" t="s">
        <v>44</v>
      </c>
      <c r="C34" s="1" t="s">
        <v>45</v>
      </c>
      <c r="D34" s="1" t="s">
        <v>39</v>
      </c>
      <c r="E34" s="2">
        <v>43565</v>
      </c>
      <c r="F34" s="11">
        <v>61</v>
      </c>
      <c r="G34" s="1" t="s">
        <v>37</v>
      </c>
      <c r="H34" s="1" t="s">
        <v>38</v>
      </c>
      <c r="I34" s="1">
        <v>65</v>
      </c>
      <c r="J34" s="19" t="s">
        <v>50</v>
      </c>
      <c r="K34" s="1" t="s">
        <v>16</v>
      </c>
      <c r="L34" s="1" t="s">
        <v>17</v>
      </c>
      <c r="M34" s="1" t="s">
        <v>16</v>
      </c>
    </row>
  </sheetData>
  <autoFilter ref="A2:M2" xr:uid="{00000000-0009-0000-0000-000002000000}"/>
  <mergeCells count="1">
    <mergeCell ref="A1:M1"/>
  </mergeCells>
  <phoneticPr fontId="4" type="noConversion"/>
  <conditionalFormatting sqref="J3:J5">
    <cfRule type="cellIs" dxfId="2" priority="1" operator="equal">
      <formula>"否"</formula>
    </cfRule>
  </conditionalFormatting>
  <pageMargins left="0.75" right="0.75" top="1" bottom="1" header="0.5" footer="0.5"/>
  <pageSetup orientation="portrait" horizontalDpi="300" verticalDpi="300" r:id="rId1"/>
  <headerFooter alignWithMargins="0">
    <oddFooter>&amp;R&amp;1#&amp;"Calibri"&amp;8&amp;K737373General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5F7D-B465-4D65-B6A9-2A89C81D9A59}">
  <dimension ref="A1:M34"/>
  <sheetViews>
    <sheetView topLeftCell="A18" workbookViewId="0">
      <selection activeCell="C12" sqref="C12"/>
    </sheetView>
  </sheetViews>
  <sheetFormatPr defaultRowHeight="12.5" x14ac:dyDescent="0.25"/>
  <cols>
    <col min="1" max="1" width="4.81640625" style="7" customWidth="1"/>
    <col min="2" max="2" width="25.6328125" customWidth="1"/>
    <col min="3" max="3" width="24" customWidth="1"/>
    <col min="4" max="4" width="16.1796875" customWidth="1"/>
    <col min="5" max="5" width="10.6328125" style="7" customWidth="1"/>
    <col min="6" max="6" width="8.54296875" style="7" customWidth="1"/>
    <col min="7" max="7" width="6.453125" customWidth="1"/>
    <col min="8" max="8" width="42.453125" customWidth="1"/>
    <col min="9" max="9" width="8.54296875" customWidth="1"/>
    <col min="10" max="10" width="8.54296875" style="3" customWidth="1"/>
    <col min="11" max="11" width="8.54296875" customWidth="1"/>
    <col min="12" max="12" width="4.81640625" customWidth="1"/>
    <col min="13" max="13" width="14.36328125" customWidth="1"/>
    <col min="14" max="256" width="21.36328125" customWidth="1"/>
  </cols>
  <sheetData>
    <row r="1" spans="1:13" ht="40.25" customHeight="1" x14ac:dyDescent="0.25">
      <c r="A1" s="21" t="s">
        <v>49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20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10" t="s">
        <v>12</v>
      </c>
    </row>
    <row r="3" spans="1:13" x14ac:dyDescent="0.25">
      <c r="A3" s="11">
        <v>33</v>
      </c>
      <c r="B3" s="13" t="s">
        <v>47</v>
      </c>
      <c r="C3" s="12" t="s">
        <v>48</v>
      </c>
      <c r="D3" s="12" t="s">
        <v>18</v>
      </c>
      <c r="E3" s="2">
        <v>43650</v>
      </c>
      <c r="F3" s="11">
        <v>2.7E-2</v>
      </c>
      <c r="G3" s="1" t="s">
        <v>14</v>
      </c>
      <c r="H3" s="1" t="s">
        <v>15</v>
      </c>
      <c r="I3" s="1">
        <v>0.5</v>
      </c>
      <c r="J3" s="4" t="str">
        <f t="shared" ref="J3:J34" si="0">IF(ISBLANK(F3),"",IF(F3&gt;I3,"否","是"))</f>
        <v>是</v>
      </c>
      <c r="K3" s="1" t="s">
        <v>16</v>
      </c>
      <c r="L3" s="1" t="s">
        <v>17</v>
      </c>
      <c r="M3" s="1" t="s">
        <v>16</v>
      </c>
    </row>
    <row r="4" spans="1:13" x14ac:dyDescent="0.25">
      <c r="A4" s="11">
        <v>34</v>
      </c>
      <c r="B4" s="13" t="s">
        <v>47</v>
      </c>
      <c r="C4" s="12" t="s">
        <v>48</v>
      </c>
      <c r="D4" s="12" t="s">
        <v>19</v>
      </c>
      <c r="E4" s="2">
        <v>43650</v>
      </c>
      <c r="F4" s="11">
        <v>7.1999999999999995E-2</v>
      </c>
      <c r="G4" s="1" t="s">
        <v>14</v>
      </c>
      <c r="H4" s="1" t="s">
        <v>15</v>
      </c>
      <c r="I4" s="1">
        <v>10</v>
      </c>
      <c r="J4" s="4" t="str">
        <f t="shared" si="0"/>
        <v>是</v>
      </c>
      <c r="K4" s="1" t="s">
        <v>16</v>
      </c>
      <c r="L4" s="1" t="s">
        <v>17</v>
      </c>
      <c r="M4" s="1" t="s">
        <v>16</v>
      </c>
    </row>
    <row r="5" spans="1:13" x14ac:dyDescent="0.25">
      <c r="A5" s="11">
        <v>35</v>
      </c>
      <c r="B5" s="14" t="s">
        <v>47</v>
      </c>
      <c r="C5" s="15" t="s">
        <v>48</v>
      </c>
      <c r="D5" s="15" t="s">
        <v>13</v>
      </c>
      <c r="E5" s="2">
        <v>43650</v>
      </c>
      <c r="F5" s="11">
        <v>6.62</v>
      </c>
      <c r="G5" s="17" t="s">
        <v>14</v>
      </c>
      <c r="H5" s="17" t="s">
        <v>15</v>
      </c>
      <c r="I5" s="17">
        <v>30</v>
      </c>
      <c r="J5" s="4" t="str">
        <f t="shared" si="0"/>
        <v>是</v>
      </c>
      <c r="K5" s="17" t="s">
        <v>16</v>
      </c>
      <c r="L5" s="17" t="s">
        <v>17</v>
      </c>
      <c r="M5" s="17" t="s">
        <v>16</v>
      </c>
    </row>
    <row r="6" spans="1:13" x14ac:dyDescent="0.25">
      <c r="A6" s="11">
        <v>36</v>
      </c>
      <c r="B6" s="1" t="s">
        <v>20</v>
      </c>
      <c r="C6" s="1" t="s">
        <v>21</v>
      </c>
      <c r="D6" s="1" t="s">
        <v>18</v>
      </c>
      <c r="E6" s="2">
        <v>43650</v>
      </c>
      <c r="F6" s="11">
        <v>1.43E-2</v>
      </c>
      <c r="G6" s="1" t="s">
        <v>14</v>
      </c>
      <c r="H6" s="1" t="s">
        <v>15</v>
      </c>
      <c r="I6" s="1">
        <v>0.1</v>
      </c>
      <c r="J6" s="4" t="str">
        <f t="shared" si="0"/>
        <v>是</v>
      </c>
      <c r="K6" s="1" t="s">
        <v>16</v>
      </c>
      <c r="L6" s="1" t="s">
        <v>17</v>
      </c>
      <c r="M6" s="1" t="s">
        <v>16</v>
      </c>
    </row>
    <row r="7" spans="1:13" x14ac:dyDescent="0.25">
      <c r="A7" s="11">
        <v>37</v>
      </c>
      <c r="B7" s="1" t="s">
        <v>20</v>
      </c>
      <c r="C7" s="1" t="s">
        <v>21</v>
      </c>
      <c r="D7" s="1" t="s">
        <v>13</v>
      </c>
      <c r="E7" s="2">
        <v>43650</v>
      </c>
      <c r="F7" s="11">
        <v>1.0900000000000001</v>
      </c>
      <c r="G7" s="1" t="s">
        <v>14</v>
      </c>
      <c r="H7" s="1" t="s">
        <v>15</v>
      </c>
      <c r="I7" s="1">
        <v>3</v>
      </c>
      <c r="J7" s="4" t="str">
        <f t="shared" si="0"/>
        <v>是</v>
      </c>
      <c r="K7" s="1" t="s">
        <v>16</v>
      </c>
      <c r="L7" s="1" t="s">
        <v>17</v>
      </c>
      <c r="M7" s="1" t="s">
        <v>16</v>
      </c>
    </row>
    <row r="8" spans="1:13" x14ac:dyDescent="0.25">
      <c r="A8" s="11">
        <v>38</v>
      </c>
      <c r="B8" s="1" t="s">
        <v>20</v>
      </c>
      <c r="C8" s="1" t="s">
        <v>21</v>
      </c>
      <c r="D8" s="1" t="s">
        <v>19</v>
      </c>
      <c r="E8" s="2">
        <v>43650</v>
      </c>
      <c r="F8" s="11">
        <v>5.45E-2</v>
      </c>
      <c r="G8" s="1" t="s">
        <v>14</v>
      </c>
      <c r="H8" s="1" t="s">
        <v>15</v>
      </c>
      <c r="I8" s="1">
        <v>1</v>
      </c>
      <c r="J8" s="4" t="str">
        <f t="shared" si="0"/>
        <v>是</v>
      </c>
      <c r="K8" s="1" t="s">
        <v>16</v>
      </c>
      <c r="L8" s="1" t="s">
        <v>17</v>
      </c>
      <c r="M8" s="1" t="s">
        <v>16</v>
      </c>
    </row>
    <row r="9" spans="1:13" x14ac:dyDescent="0.25">
      <c r="A9" s="11">
        <v>39</v>
      </c>
      <c r="B9" s="1" t="s">
        <v>22</v>
      </c>
      <c r="C9" s="1" t="s">
        <v>23</v>
      </c>
      <c r="D9" s="1" t="s">
        <v>18</v>
      </c>
      <c r="E9" s="2">
        <v>43650</v>
      </c>
      <c r="F9" s="11">
        <v>4.7000000000000002E-3</v>
      </c>
      <c r="G9" s="1" t="s">
        <v>14</v>
      </c>
      <c r="H9" s="1" t="s">
        <v>15</v>
      </c>
      <c r="I9" s="1">
        <v>0.1</v>
      </c>
      <c r="J9" s="4" t="str">
        <f t="shared" si="0"/>
        <v>是</v>
      </c>
      <c r="K9" s="1" t="s">
        <v>16</v>
      </c>
      <c r="L9" s="1" t="s">
        <v>17</v>
      </c>
      <c r="M9" s="1" t="s">
        <v>16</v>
      </c>
    </row>
    <row r="10" spans="1:13" x14ac:dyDescent="0.25">
      <c r="A10" s="11">
        <v>40</v>
      </c>
      <c r="B10" s="1" t="s">
        <v>22</v>
      </c>
      <c r="C10" s="1" t="s">
        <v>23</v>
      </c>
      <c r="D10" s="1" t="s">
        <v>13</v>
      </c>
      <c r="E10" s="2">
        <v>43650</v>
      </c>
      <c r="F10" s="11">
        <v>1.01</v>
      </c>
      <c r="G10" s="1" t="s">
        <v>14</v>
      </c>
      <c r="H10" s="1" t="s">
        <v>15</v>
      </c>
      <c r="I10" s="1">
        <v>3</v>
      </c>
      <c r="J10" s="4" t="str">
        <f t="shared" si="0"/>
        <v>是</v>
      </c>
      <c r="K10" s="1" t="s">
        <v>16</v>
      </c>
      <c r="L10" s="1" t="s">
        <v>17</v>
      </c>
      <c r="M10" s="1" t="s">
        <v>16</v>
      </c>
    </row>
    <row r="11" spans="1:13" x14ac:dyDescent="0.25">
      <c r="A11" s="11">
        <v>41</v>
      </c>
      <c r="B11" s="1" t="s">
        <v>22</v>
      </c>
      <c r="C11" s="1" t="s">
        <v>23</v>
      </c>
      <c r="D11" s="1" t="s">
        <v>19</v>
      </c>
      <c r="E11" s="2">
        <v>43650</v>
      </c>
      <c r="F11" s="11">
        <v>2.3199999999999998E-2</v>
      </c>
      <c r="G11" s="1" t="s">
        <v>14</v>
      </c>
      <c r="H11" s="1" t="s">
        <v>15</v>
      </c>
      <c r="I11" s="1">
        <v>1</v>
      </c>
      <c r="J11" s="4" t="str">
        <f t="shared" si="0"/>
        <v>是</v>
      </c>
      <c r="K11" s="1" t="s">
        <v>16</v>
      </c>
      <c r="L11" s="1" t="s">
        <v>17</v>
      </c>
      <c r="M11" s="1" t="s">
        <v>16</v>
      </c>
    </row>
    <row r="12" spans="1:13" x14ac:dyDescent="0.25">
      <c r="A12" s="11">
        <v>42</v>
      </c>
      <c r="B12" s="1" t="s">
        <v>24</v>
      </c>
      <c r="C12" s="1" t="s">
        <v>25</v>
      </c>
      <c r="D12" s="1" t="s">
        <v>18</v>
      </c>
      <c r="E12" s="2">
        <v>43650</v>
      </c>
      <c r="F12" s="20">
        <v>7.6E-3</v>
      </c>
      <c r="G12" s="1" t="s">
        <v>14</v>
      </c>
      <c r="H12" s="1" t="s">
        <v>15</v>
      </c>
      <c r="I12" s="1">
        <v>0.1</v>
      </c>
      <c r="J12" s="4" t="str">
        <f t="shared" si="0"/>
        <v>是</v>
      </c>
      <c r="K12" s="1" t="s">
        <v>16</v>
      </c>
      <c r="L12" s="1" t="s">
        <v>17</v>
      </c>
      <c r="M12" s="1" t="s">
        <v>16</v>
      </c>
    </row>
    <row r="13" spans="1:13" x14ac:dyDescent="0.25">
      <c r="A13" s="11">
        <v>43</v>
      </c>
      <c r="B13" s="1" t="s">
        <v>24</v>
      </c>
      <c r="C13" s="1" t="s">
        <v>25</v>
      </c>
      <c r="D13" s="1" t="s">
        <v>13</v>
      </c>
      <c r="E13" s="2">
        <v>43650</v>
      </c>
      <c r="F13" s="11">
        <v>0.93</v>
      </c>
      <c r="G13" s="1" t="s">
        <v>14</v>
      </c>
      <c r="H13" s="1" t="s">
        <v>15</v>
      </c>
      <c r="I13" s="1">
        <v>3</v>
      </c>
      <c r="J13" s="4" t="str">
        <f t="shared" si="0"/>
        <v>是</v>
      </c>
      <c r="K13" s="1" t="s">
        <v>16</v>
      </c>
      <c r="L13" s="1" t="s">
        <v>17</v>
      </c>
      <c r="M13" s="1" t="s">
        <v>16</v>
      </c>
    </row>
    <row r="14" spans="1:13" x14ac:dyDescent="0.25">
      <c r="A14" s="11">
        <v>44</v>
      </c>
      <c r="B14" s="1" t="s">
        <v>24</v>
      </c>
      <c r="C14" s="1" t="s">
        <v>25</v>
      </c>
      <c r="D14" s="1" t="s">
        <v>19</v>
      </c>
      <c r="E14" s="2">
        <v>43650</v>
      </c>
      <c r="F14" s="11">
        <v>3.32E-2</v>
      </c>
      <c r="G14" s="1" t="s">
        <v>14</v>
      </c>
      <c r="H14" s="1" t="s">
        <v>15</v>
      </c>
      <c r="I14" s="1">
        <v>1</v>
      </c>
      <c r="J14" s="4" t="str">
        <f t="shared" si="0"/>
        <v>是</v>
      </c>
      <c r="K14" s="1" t="s">
        <v>16</v>
      </c>
      <c r="L14" s="1" t="s">
        <v>17</v>
      </c>
      <c r="M14" s="1" t="s">
        <v>16</v>
      </c>
    </row>
    <row r="15" spans="1:13" x14ac:dyDescent="0.25">
      <c r="A15" s="11">
        <v>45</v>
      </c>
      <c r="B15" s="1" t="s">
        <v>26</v>
      </c>
      <c r="C15" s="1" t="s">
        <v>27</v>
      </c>
      <c r="D15" s="1" t="s">
        <v>18</v>
      </c>
      <c r="E15" s="2">
        <v>43650</v>
      </c>
      <c r="F15" s="20" t="s">
        <v>53</v>
      </c>
      <c r="G15" s="1" t="s">
        <v>14</v>
      </c>
      <c r="H15" s="1" t="s">
        <v>15</v>
      </c>
      <c r="I15" s="1">
        <v>0.1</v>
      </c>
      <c r="J15" s="4" t="s">
        <v>50</v>
      </c>
      <c r="K15" s="1" t="s">
        <v>16</v>
      </c>
      <c r="L15" s="1" t="s">
        <v>17</v>
      </c>
      <c r="M15" s="1" t="s">
        <v>16</v>
      </c>
    </row>
    <row r="16" spans="1:13" x14ac:dyDescent="0.25">
      <c r="A16" s="11">
        <v>46</v>
      </c>
      <c r="B16" s="1" t="s">
        <v>26</v>
      </c>
      <c r="C16" s="1" t="s">
        <v>27</v>
      </c>
      <c r="D16" s="1" t="s">
        <v>13</v>
      </c>
      <c r="E16" s="2">
        <v>43650</v>
      </c>
      <c r="F16" s="11">
        <v>0.59</v>
      </c>
      <c r="G16" s="1" t="s">
        <v>14</v>
      </c>
      <c r="H16" s="1" t="s">
        <v>15</v>
      </c>
      <c r="I16" s="1">
        <v>1</v>
      </c>
      <c r="J16" s="4" t="str">
        <f t="shared" si="0"/>
        <v>是</v>
      </c>
      <c r="K16" s="1" t="s">
        <v>16</v>
      </c>
      <c r="L16" s="1" t="s">
        <v>17</v>
      </c>
      <c r="M16" s="1" t="s">
        <v>16</v>
      </c>
    </row>
    <row r="17" spans="1:13" x14ac:dyDescent="0.25">
      <c r="A17" s="11">
        <v>47</v>
      </c>
      <c r="B17" s="1" t="s">
        <v>26</v>
      </c>
      <c r="C17" s="1" t="s">
        <v>27</v>
      </c>
      <c r="D17" s="1" t="s">
        <v>19</v>
      </c>
      <c r="E17" s="2">
        <v>43650</v>
      </c>
      <c r="F17" s="20" t="s">
        <v>54</v>
      </c>
      <c r="G17" s="1" t="s">
        <v>14</v>
      </c>
      <c r="H17" s="1" t="s">
        <v>15</v>
      </c>
      <c r="I17" s="1">
        <v>0.2</v>
      </c>
      <c r="J17" s="4" t="s">
        <v>50</v>
      </c>
      <c r="K17" s="1" t="s">
        <v>16</v>
      </c>
      <c r="L17" s="1" t="s">
        <v>17</v>
      </c>
      <c r="M17" s="1" t="s">
        <v>16</v>
      </c>
    </row>
    <row r="18" spans="1:13" x14ac:dyDescent="0.25">
      <c r="A18" s="11">
        <v>48</v>
      </c>
      <c r="B18" s="1" t="s">
        <v>28</v>
      </c>
      <c r="C18" s="1" t="s">
        <v>29</v>
      </c>
      <c r="D18" s="1" t="s">
        <v>18</v>
      </c>
      <c r="E18" s="2">
        <v>43650</v>
      </c>
      <c r="F18" s="20" t="s">
        <v>53</v>
      </c>
      <c r="G18" s="1" t="s">
        <v>14</v>
      </c>
      <c r="H18" s="1" t="s">
        <v>15</v>
      </c>
      <c r="I18" s="1">
        <v>0.1</v>
      </c>
      <c r="J18" s="4" t="s">
        <v>50</v>
      </c>
      <c r="K18" s="1" t="s">
        <v>16</v>
      </c>
      <c r="L18" s="1" t="s">
        <v>17</v>
      </c>
      <c r="M18" s="1" t="s">
        <v>16</v>
      </c>
    </row>
    <row r="19" spans="1:13" x14ac:dyDescent="0.25">
      <c r="A19" s="11">
        <v>49</v>
      </c>
      <c r="B19" s="1" t="s">
        <v>28</v>
      </c>
      <c r="C19" s="1" t="s">
        <v>29</v>
      </c>
      <c r="D19" s="1" t="s">
        <v>13</v>
      </c>
      <c r="E19" s="2">
        <v>43650</v>
      </c>
      <c r="F19" s="11">
        <v>0.84</v>
      </c>
      <c r="G19" s="1" t="s">
        <v>14</v>
      </c>
      <c r="H19" s="1" t="s">
        <v>15</v>
      </c>
      <c r="I19" s="1">
        <v>1</v>
      </c>
      <c r="J19" s="4" t="str">
        <f t="shared" si="0"/>
        <v>是</v>
      </c>
      <c r="K19" s="1" t="s">
        <v>16</v>
      </c>
      <c r="L19" s="1" t="s">
        <v>17</v>
      </c>
      <c r="M19" s="1" t="s">
        <v>16</v>
      </c>
    </row>
    <row r="20" spans="1:13" x14ac:dyDescent="0.25">
      <c r="A20" s="11">
        <v>50</v>
      </c>
      <c r="B20" s="1" t="s">
        <v>28</v>
      </c>
      <c r="C20" s="1" t="s">
        <v>29</v>
      </c>
      <c r="D20" s="1" t="s">
        <v>19</v>
      </c>
      <c r="E20" s="2">
        <v>43650</v>
      </c>
      <c r="F20" s="11">
        <v>2.8E-3</v>
      </c>
      <c r="G20" s="1" t="s">
        <v>14</v>
      </c>
      <c r="H20" s="1" t="s">
        <v>15</v>
      </c>
      <c r="I20" s="1">
        <v>0.2</v>
      </c>
      <c r="J20" s="4" t="str">
        <f t="shared" si="0"/>
        <v>是</v>
      </c>
      <c r="K20" s="1" t="s">
        <v>16</v>
      </c>
      <c r="L20" s="1" t="s">
        <v>17</v>
      </c>
      <c r="M20" s="1" t="s">
        <v>16</v>
      </c>
    </row>
    <row r="21" spans="1:13" x14ac:dyDescent="0.25">
      <c r="A21" s="11">
        <v>51</v>
      </c>
      <c r="B21" s="1" t="s">
        <v>30</v>
      </c>
      <c r="C21" s="1" t="s">
        <v>31</v>
      </c>
      <c r="D21" s="1" t="s">
        <v>18</v>
      </c>
      <c r="E21" s="2">
        <v>43650</v>
      </c>
      <c r="F21" s="11">
        <v>8.0000000000000004E-4</v>
      </c>
      <c r="G21" s="1" t="s">
        <v>14</v>
      </c>
      <c r="H21" s="1" t="s">
        <v>15</v>
      </c>
      <c r="I21" s="1">
        <v>0.1</v>
      </c>
      <c r="J21" s="4" t="str">
        <f t="shared" si="0"/>
        <v>是</v>
      </c>
      <c r="K21" s="1" t="s">
        <v>16</v>
      </c>
      <c r="L21" s="1" t="s">
        <v>17</v>
      </c>
      <c r="M21" s="1" t="s">
        <v>16</v>
      </c>
    </row>
    <row r="22" spans="1:13" x14ac:dyDescent="0.25">
      <c r="A22" s="11">
        <v>52</v>
      </c>
      <c r="B22" s="1" t="s">
        <v>30</v>
      </c>
      <c r="C22" s="1" t="s">
        <v>31</v>
      </c>
      <c r="D22" s="1" t="s">
        <v>13</v>
      </c>
      <c r="E22" s="2">
        <v>43650</v>
      </c>
      <c r="F22" s="11">
        <v>0.83</v>
      </c>
      <c r="G22" s="1" t="s">
        <v>14</v>
      </c>
      <c r="H22" s="1" t="s">
        <v>15</v>
      </c>
      <c r="I22" s="1">
        <v>1</v>
      </c>
      <c r="J22" s="4" t="str">
        <f t="shared" si="0"/>
        <v>是</v>
      </c>
      <c r="K22" s="1" t="s">
        <v>16</v>
      </c>
      <c r="L22" s="1" t="s">
        <v>17</v>
      </c>
      <c r="M22" s="1" t="s">
        <v>16</v>
      </c>
    </row>
    <row r="23" spans="1:13" x14ac:dyDescent="0.25">
      <c r="A23" s="11">
        <v>53</v>
      </c>
      <c r="B23" s="1" t="s">
        <v>30</v>
      </c>
      <c r="C23" s="1" t="s">
        <v>31</v>
      </c>
      <c r="D23" s="1" t="s">
        <v>19</v>
      </c>
      <c r="E23" s="2">
        <v>43650</v>
      </c>
      <c r="F23" s="11">
        <v>1.4999999999999999E-2</v>
      </c>
      <c r="G23" s="1" t="s">
        <v>14</v>
      </c>
      <c r="H23" s="1" t="s">
        <v>15</v>
      </c>
      <c r="I23" s="1">
        <v>0.2</v>
      </c>
      <c r="J23" s="4" t="str">
        <f t="shared" si="0"/>
        <v>是</v>
      </c>
      <c r="K23" s="1" t="s">
        <v>16</v>
      </c>
      <c r="L23" s="1" t="s">
        <v>17</v>
      </c>
      <c r="M23" s="1" t="s">
        <v>16</v>
      </c>
    </row>
    <row r="24" spans="1:13" x14ac:dyDescent="0.25">
      <c r="A24" s="11">
        <v>54</v>
      </c>
      <c r="B24" s="1" t="s">
        <v>32</v>
      </c>
      <c r="C24" s="1" t="s">
        <v>33</v>
      </c>
      <c r="D24" s="1" t="s">
        <v>18</v>
      </c>
      <c r="E24" s="2">
        <v>43650</v>
      </c>
      <c r="F24" s="20">
        <v>1.8E-3</v>
      </c>
      <c r="G24" s="1" t="s">
        <v>14</v>
      </c>
      <c r="H24" s="1" t="s">
        <v>15</v>
      </c>
      <c r="I24" s="1">
        <v>0.1</v>
      </c>
      <c r="J24" s="4" t="str">
        <f t="shared" si="0"/>
        <v>是</v>
      </c>
      <c r="K24" s="1" t="s">
        <v>16</v>
      </c>
      <c r="L24" s="1" t="s">
        <v>17</v>
      </c>
      <c r="M24" s="1" t="s">
        <v>16</v>
      </c>
    </row>
    <row r="25" spans="1:13" x14ac:dyDescent="0.25">
      <c r="A25" s="11">
        <v>55</v>
      </c>
      <c r="B25" s="1" t="s">
        <v>32</v>
      </c>
      <c r="C25" s="1" t="s">
        <v>33</v>
      </c>
      <c r="D25" s="1" t="s">
        <v>13</v>
      </c>
      <c r="E25" s="2">
        <v>43650</v>
      </c>
      <c r="F25" s="11">
        <v>0.81</v>
      </c>
      <c r="G25" s="1" t="s">
        <v>14</v>
      </c>
      <c r="H25" s="1" t="s">
        <v>15</v>
      </c>
      <c r="I25" s="1">
        <v>1</v>
      </c>
      <c r="J25" s="4" t="str">
        <f t="shared" si="0"/>
        <v>是</v>
      </c>
      <c r="K25" s="1" t="s">
        <v>16</v>
      </c>
      <c r="L25" s="1" t="s">
        <v>17</v>
      </c>
      <c r="M25" s="1" t="s">
        <v>16</v>
      </c>
    </row>
    <row r="26" spans="1:13" x14ac:dyDescent="0.25">
      <c r="A26" s="11">
        <v>56</v>
      </c>
      <c r="B26" s="1" t="s">
        <v>32</v>
      </c>
      <c r="C26" s="1" t="s">
        <v>33</v>
      </c>
      <c r="D26" s="1" t="s">
        <v>19</v>
      </c>
      <c r="E26" s="2">
        <v>43650</v>
      </c>
      <c r="F26" s="11">
        <v>8.3999999999999995E-3</v>
      </c>
      <c r="G26" s="1" t="s">
        <v>14</v>
      </c>
      <c r="H26" s="1" t="s">
        <v>15</v>
      </c>
      <c r="I26" s="1">
        <v>0.2</v>
      </c>
      <c r="J26" s="4" t="str">
        <f t="shared" si="0"/>
        <v>是</v>
      </c>
      <c r="K26" s="1" t="s">
        <v>16</v>
      </c>
      <c r="L26" s="1" t="s">
        <v>17</v>
      </c>
      <c r="M26" s="1" t="s">
        <v>16</v>
      </c>
    </row>
    <row r="27" spans="1:13" x14ac:dyDescent="0.25">
      <c r="A27" s="11">
        <v>57</v>
      </c>
      <c r="B27" s="1" t="s">
        <v>34</v>
      </c>
      <c r="C27" s="1" t="s">
        <v>35</v>
      </c>
      <c r="D27" s="1" t="s">
        <v>36</v>
      </c>
      <c r="E27" s="2">
        <v>43650</v>
      </c>
      <c r="F27" s="11">
        <v>51</v>
      </c>
      <c r="G27" s="1" t="s">
        <v>37</v>
      </c>
      <c r="H27" s="1" t="s">
        <v>38</v>
      </c>
      <c r="I27" s="1">
        <v>55</v>
      </c>
      <c r="J27" s="4" t="str">
        <f t="shared" si="0"/>
        <v>是</v>
      </c>
      <c r="K27" s="1" t="s">
        <v>16</v>
      </c>
      <c r="L27" s="1" t="s">
        <v>17</v>
      </c>
      <c r="M27" s="1" t="s">
        <v>16</v>
      </c>
    </row>
    <row r="28" spans="1:13" x14ac:dyDescent="0.25">
      <c r="A28" s="11">
        <v>58</v>
      </c>
      <c r="B28" s="1" t="s">
        <v>34</v>
      </c>
      <c r="C28" s="1" t="s">
        <v>35</v>
      </c>
      <c r="D28" s="1" t="s">
        <v>39</v>
      </c>
      <c r="E28" s="2">
        <v>43650</v>
      </c>
      <c r="F28" s="11">
        <v>56</v>
      </c>
      <c r="G28" s="1" t="s">
        <v>37</v>
      </c>
      <c r="H28" s="1" t="s">
        <v>38</v>
      </c>
      <c r="I28" s="1">
        <v>65</v>
      </c>
      <c r="J28" s="4" t="str">
        <f t="shared" si="0"/>
        <v>是</v>
      </c>
      <c r="K28" s="1" t="s">
        <v>16</v>
      </c>
      <c r="L28" s="1" t="s">
        <v>17</v>
      </c>
      <c r="M28" s="1" t="s">
        <v>16</v>
      </c>
    </row>
    <row r="29" spans="1:13" x14ac:dyDescent="0.25">
      <c r="A29" s="11">
        <v>59</v>
      </c>
      <c r="B29" s="1" t="s">
        <v>40</v>
      </c>
      <c r="C29" s="1" t="s">
        <v>41</v>
      </c>
      <c r="D29" s="1" t="s">
        <v>36</v>
      </c>
      <c r="E29" s="2">
        <v>43650</v>
      </c>
      <c r="F29" s="11">
        <v>53</v>
      </c>
      <c r="G29" s="1" t="s">
        <v>37</v>
      </c>
      <c r="H29" s="1" t="s">
        <v>38</v>
      </c>
      <c r="I29" s="1">
        <v>55</v>
      </c>
      <c r="J29" s="4" t="str">
        <f t="shared" si="0"/>
        <v>是</v>
      </c>
      <c r="K29" s="1" t="s">
        <v>16</v>
      </c>
      <c r="L29" s="1" t="s">
        <v>17</v>
      </c>
      <c r="M29" s="1" t="s">
        <v>16</v>
      </c>
    </row>
    <row r="30" spans="1:13" x14ac:dyDescent="0.25">
      <c r="A30" s="11">
        <v>60</v>
      </c>
      <c r="B30" s="1" t="s">
        <v>40</v>
      </c>
      <c r="C30" s="1" t="s">
        <v>41</v>
      </c>
      <c r="D30" s="1" t="s">
        <v>39</v>
      </c>
      <c r="E30" s="2">
        <v>43650</v>
      </c>
      <c r="F30" s="11">
        <v>57</v>
      </c>
      <c r="G30" s="1" t="s">
        <v>37</v>
      </c>
      <c r="H30" s="1" t="s">
        <v>38</v>
      </c>
      <c r="I30" s="1">
        <v>65</v>
      </c>
      <c r="J30" s="4" t="str">
        <f t="shared" si="0"/>
        <v>是</v>
      </c>
      <c r="K30" s="1" t="s">
        <v>16</v>
      </c>
      <c r="L30" s="1" t="s">
        <v>17</v>
      </c>
      <c r="M30" s="1" t="s">
        <v>16</v>
      </c>
    </row>
    <row r="31" spans="1:13" x14ac:dyDescent="0.25">
      <c r="A31" s="11">
        <v>61</v>
      </c>
      <c r="B31" s="1" t="s">
        <v>42</v>
      </c>
      <c r="C31" s="1" t="s">
        <v>43</v>
      </c>
      <c r="D31" s="1" t="s">
        <v>36</v>
      </c>
      <c r="E31" s="2">
        <v>43650</v>
      </c>
      <c r="F31" s="11">
        <v>52</v>
      </c>
      <c r="G31" s="1" t="s">
        <v>37</v>
      </c>
      <c r="H31" s="1" t="s">
        <v>38</v>
      </c>
      <c r="I31" s="1">
        <v>55</v>
      </c>
      <c r="J31" s="4" t="str">
        <f t="shared" si="0"/>
        <v>是</v>
      </c>
      <c r="K31" s="1" t="s">
        <v>16</v>
      </c>
      <c r="L31" s="1" t="s">
        <v>17</v>
      </c>
      <c r="M31" s="1" t="s">
        <v>16</v>
      </c>
    </row>
    <row r="32" spans="1:13" x14ac:dyDescent="0.25">
      <c r="A32" s="11">
        <v>62</v>
      </c>
      <c r="B32" s="1" t="s">
        <v>42</v>
      </c>
      <c r="C32" s="1" t="s">
        <v>43</v>
      </c>
      <c r="D32" s="1" t="s">
        <v>39</v>
      </c>
      <c r="E32" s="2">
        <v>43650</v>
      </c>
      <c r="F32" s="11">
        <v>56</v>
      </c>
      <c r="G32" s="1" t="s">
        <v>37</v>
      </c>
      <c r="H32" s="1" t="s">
        <v>38</v>
      </c>
      <c r="I32" s="1">
        <v>65</v>
      </c>
      <c r="J32" s="4" t="str">
        <f t="shared" si="0"/>
        <v>是</v>
      </c>
      <c r="K32" s="1" t="s">
        <v>16</v>
      </c>
      <c r="L32" s="1" t="s">
        <v>17</v>
      </c>
      <c r="M32" s="1" t="s">
        <v>16</v>
      </c>
    </row>
    <row r="33" spans="1:13" x14ac:dyDescent="0.25">
      <c r="A33" s="11">
        <v>63</v>
      </c>
      <c r="B33" s="1" t="s">
        <v>44</v>
      </c>
      <c r="C33" s="1" t="s">
        <v>45</v>
      </c>
      <c r="D33" s="1" t="s">
        <v>36</v>
      </c>
      <c r="E33" s="2">
        <v>43650</v>
      </c>
      <c r="F33" s="11">
        <v>53</v>
      </c>
      <c r="G33" s="1" t="s">
        <v>37</v>
      </c>
      <c r="H33" s="1" t="s">
        <v>38</v>
      </c>
      <c r="I33" s="1">
        <v>55</v>
      </c>
      <c r="J33" s="4" t="str">
        <f t="shared" si="0"/>
        <v>是</v>
      </c>
      <c r="K33" s="1" t="s">
        <v>16</v>
      </c>
      <c r="L33" s="1" t="s">
        <v>17</v>
      </c>
      <c r="M33" s="1" t="s">
        <v>16</v>
      </c>
    </row>
    <row r="34" spans="1:13" x14ac:dyDescent="0.25">
      <c r="A34" s="11">
        <v>64</v>
      </c>
      <c r="B34" s="1" t="s">
        <v>44</v>
      </c>
      <c r="C34" s="1" t="s">
        <v>45</v>
      </c>
      <c r="D34" s="1" t="s">
        <v>39</v>
      </c>
      <c r="E34" s="2">
        <v>43650</v>
      </c>
      <c r="F34" s="11">
        <v>61</v>
      </c>
      <c r="G34" s="1" t="s">
        <v>37</v>
      </c>
      <c r="H34" s="1" t="s">
        <v>38</v>
      </c>
      <c r="I34" s="1">
        <v>65</v>
      </c>
      <c r="J34" s="4" t="str">
        <f t="shared" si="0"/>
        <v>是</v>
      </c>
      <c r="K34" s="1" t="s">
        <v>16</v>
      </c>
      <c r="L34" s="1" t="s">
        <v>17</v>
      </c>
      <c r="M34" s="1" t="s">
        <v>16</v>
      </c>
    </row>
  </sheetData>
  <autoFilter ref="A2:M2" xr:uid="{00000000-0009-0000-0000-000002000000}"/>
  <mergeCells count="1">
    <mergeCell ref="A1:M1"/>
  </mergeCells>
  <phoneticPr fontId="4" type="noConversion"/>
  <conditionalFormatting sqref="J3:J34">
    <cfRule type="cellIs" dxfId="1" priority="1" operator="equal">
      <formula>"否"</formula>
    </cfRule>
  </conditionalFormatting>
  <pageMargins left="0.75" right="0.75" top="1" bottom="1" header="0.5" footer="0.5"/>
  <pageSetup orientation="portrait" horizontalDpi="300" verticalDpi="300" r:id="rId1"/>
  <headerFooter alignWithMargins="0">
    <oddFooter>&amp;R&amp;1#&amp;"Calibri"&amp;8&amp;K737373General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36AD-A56A-44BE-B76F-491C57D8E749}">
  <dimension ref="A1:M34"/>
  <sheetViews>
    <sheetView tabSelected="1" topLeftCell="A2" workbookViewId="0">
      <selection activeCell="E9" sqref="E9"/>
    </sheetView>
  </sheetViews>
  <sheetFormatPr defaultRowHeight="12.5" x14ac:dyDescent="0.25"/>
  <cols>
    <col min="1" max="1" width="4.81640625" style="7" customWidth="1"/>
    <col min="2" max="2" width="25.6328125" customWidth="1"/>
    <col min="3" max="3" width="24" customWidth="1"/>
    <col min="4" max="4" width="16.1796875" customWidth="1"/>
    <col min="5" max="5" width="10.6328125" style="7" customWidth="1"/>
    <col min="6" max="6" width="8.54296875" style="7" customWidth="1"/>
    <col min="7" max="7" width="6.453125" customWidth="1"/>
    <col min="8" max="8" width="42.453125" customWidth="1"/>
    <col min="9" max="9" width="8.54296875" customWidth="1"/>
    <col min="10" max="10" width="8.54296875" style="3" customWidth="1"/>
    <col min="11" max="11" width="8.54296875" customWidth="1"/>
    <col min="12" max="12" width="4.81640625" customWidth="1"/>
    <col min="13" max="13" width="14.36328125" customWidth="1"/>
    <col min="14" max="256" width="21.36328125" customWidth="1"/>
  </cols>
  <sheetData>
    <row r="1" spans="1:13" ht="40.25" customHeight="1" x14ac:dyDescent="0.25">
      <c r="A1" s="21" t="s">
        <v>49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20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10" t="s">
        <v>12</v>
      </c>
    </row>
    <row r="3" spans="1:13" x14ac:dyDescent="0.25">
      <c r="A3" s="11">
        <v>33</v>
      </c>
      <c r="B3" s="13" t="s">
        <v>47</v>
      </c>
      <c r="C3" s="12" t="s">
        <v>48</v>
      </c>
      <c r="D3" s="12" t="s">
        <v>18</v>
      </c>
      <c r="E3" s="2">
        <v>43756</v>
      </c>
      <c r="F3" s="11">
        <v>6.6000000000000003E-2</v>
      </c>
      <c r="G3" s="1" t="s">
        <v>14</v>
      </c>
      <c r="H3" s="1" t="s">
        <v>15</v>
      </c>
      <c r="I3" s="1">
        <v>0.5</v>
      </c>
      <c r="J3" s="4" t="str">
        <f t="shared" ref="J3:J34" si="0">IF(ISBLANK(F3),"",IF(F3&gt;I3,"否","是"))</f>
        <v>是</v>
      </c>
      <c r="K3" s="1" t="s">
        <v>16</v>
      </c>
      <c r="L3" s="1" t="s">
        <v>17</v>
      </c>
      <c r="M3" s="1" t="s">
        <v>16</v>
      </c>
    </row>
    <row r="4" spans="1:13" x14ac:dyDescent="0.25">
      <c r="A4" s="11">
        <v>34</v>
      </c>
      <c r="B4" s="13" t="s">
        <v>47</v>
      </c>
      <c r="C4" s="12" t="s">
        <v>48</v>
      </c>
      <c r="D4" s="12" t="s">
        <v>19</v>
      </c>
      <c r="E4" s="2">
        <v>43756</v>
      </c>
      <c r="F4" s="11">
        <v>0.108</v>
      </c>
      <c r="G4" s="1" t="s">
        <v>14</v>
      </c>
      <c r="H4" s="1" t="s">
        <v>15</v>
      </c>
      <c r="I4" s="1">
        <v>10</v>
      </c>
      <c r="J4" s="4" t="str">
        <f t="shared" si="0"/>
        <v>是</v>
      </c>
      <c r="K4" s="1" t="s">
        <v>16</v>
      </c>
      <c r="L4" s="1" t="s">
        <v>17</v>
      </c>
      <c r="M4" s="1" t="s">
        <v>16</v>
      </c>
    </row>
    <row r="5" spans="1:13" x14ac:dyDescent="0.25">
      <c r="A5" s="11">
        <v>35</v>
      </c>
      <c r="B5" s="14" t="s">
        <v>47</v>
      </c>
      <c r="C5" s="15" t="s">
        <v>48</v>
      </c>
      <c r="D5" s="15" t="s">
        <v>13</v>
      </c>
      <c r="E5" s="2">
        <v>43756</v>
      </c>
      <c r="F5" s="11">
        <v>3.4</v>
      </c>
      <c r="G5" s="17" t="s">
        <v>14</v>
      </c>
      <c r="H5" s="17" t="s">
        <v>15</v>
      </c>
      <c r="I5" s="17">
        <v>30</v>
      </c>
      <c r="J5" s="4" t="str">
        <f t="shared" si="0"/>
        <v>是</v>
      </c>
      <c r="K5" s="17" t="s">
        <v>16</v>
      </c>
      <c r="L5" s="17" t="s">
        <v>17</v>
      </c>
      <c r="M5" s="17" t="s">
        <v>16</v>
      </c>
    </row>
    <row r="6" spans="1:13" x14ac:dyDescent="0.25">
      <c r="A6" s="11">
        <v>36</v>
      </c>
      <c r="B6" s="1" t="s">
        <v>20</v>
      </c>
      <c r="C6" s="1" t="s">
        <v>21</v>
      </c>
      <c r="D6" s="1" t="s">
        <v>18</v>
      </c>
      <c r="E6" s="2">
        <v>43756</v>
      </c>
      <c r="F6" s="11">
        <v>1.5E-3</v>
      </c>
      <c r="G6" s="1" t="s">
        <v>14</v>
      </c>
      <c r="H6" s="1" t="s">
        <v>15</v>
      </c>
      <c r="I6" s="1">
        <v>0.1</v>
      </c>
      <c r="J6" s="4" t="str">
        <f t="shared" si="0"/>
        <v>是</v>
      </c>
      <c r="K6" s="1" t="s">
        <v>16</v>
      </c>
      <c r="L6" s="1" t="s">
        <v>17</v>
      </c>
      <c r="M6" s="1" t="s">
        <v>16</v>
      </c>
    </row>
    <row r="7" spans="1:13" x14ac:dyDescent="0.25">
      <c r="A7" s="11">
        <v>37</v>
      </c>
      <c r="B7" s="1" t="s">
        <v>20</v>
      </c>
      <c r="C7" s="1" t="s">
        <v>21</v>
      </c>
      <c r="D7" s="1" t="s">
        <v>13</v>
      </c>
      <c r="E7" s="2">
        <v>43756</v>
      </c>
      <c r="F7" s="11">
        <v>0.79</v>
      </c>
      <c r="G7" s="1" t="s">
        <v>14</v>
      </c>
      <c r="H7" s="1" t="s">
        <v>15</v>
      </c>
      <c r="I7" s="1">
        <v>3</v>
      </c>
      <c r="J7" s="4" t="str">
        <f t="shared" si="0"/>
        <v>是</v>
      </c>
      <c r="K7" s="1" t="s">
        <v>16</v>
      </c>
      <c r="L7" s="1" t="s">
        <v>17</v>
      </c>
      <c r="M7" s="1" t="s">
        <v>16</v>
      </c>
    </row>
    <row r="8" spans="1:13" x14ac:dyDescent="0.25">
      <c r="A8" s="11">
        <v>38</v>
      </c>
      <c r="B8" s="1" t="s">
        <v>20</v>
      </c>
      <c r="C8" s="1" t="s">
        <v>21</v>
      </c>
      <c r="D8" s="1" t="s">
        <v>19</v>
      </c>
      <c r="E8" s="2">
        <v>43756</v>
      </c>
      <c r="F8" s="11">
        <v>1.1299999999999999E-2</v>
      </c>
      <c r="G8" s="1" t="s">
        <v>14</v>
      </c>
      <c r="H8" s="1" t="s">
        <v>15</v>
      </c>
      <c r="I8" s="1">
        <v>1</v>
      </c>
      <c r="J8" s="4" t="str">
        <f t="shared" si="0"/>
        <v>是</v>
      </c>
      <c r="K8" s="1" t="s">
        <v>16</v>
      </c>
      <c r="L8" s="1" t="s">
        <v>17</v>
      </c>
      <c r="M8" s="1" t="s">
        <v>16</v>
      </c>
    </row>
    <row r="9" spans="1:13" x14ac:dyDescent="0.25">
      <c r="A9" s="11">
        <v>39</v>
      </c>
      <c r="B9" s="1" t="s">
        <v>22</v>
      </c>
      <c r="C9" s="1" t="s">
        <v>23</v>
      </c>
      <c r="D9" s="1" t="s">
        <v>18</v>
      </c>
      <c r="E9" s="2">
        <v>43756</v>
      </c>
      <c r="F9" s="11">
        <v>1.4E-3</v>
      </c>
      <c r="G9" s="1" t="s">
        <v>14</v>
      </c>
      <c r="H9" s="1" t="s">
        <v>15</v>
      </c>
      <c r="I9" s="1">
        <v>0.1</v>
      </c>
      <c r="J9" s="4" t="str">
        <f t="shared" si="0"/>
        <v>是</v>
      </c>
      <c r="K9" s="1" t="s">
        <v>16</v>
      </c>
      <c r="L9" s="1" t="s">
        <v>17</v>
      </c>
      <c r="M9" s="1" t="s">
        <v>16</v>
      </c>
    </row>
    <row r="10" spans="1:13" x14ac:dyDescent="0.25">
      <c r="A10" s="11">
        <v>40</v>
      </c>
      <c r="B10" s="1" t="s">
        <v>22</v>
      </c>
      <c r="C10" s="1" t="s">
        <v>23</v>
      </c>
      <c r="D10" s="1" t="s">
        <v>13</v>
      </c>
      <c r="E10" s="2">
        <v>43756</v>
      </c>
      <c r="F10" s="11">
        <v>0.8</v>
      </c>
      <c r="G10" s="1" t="s">
        <v>14</v>
      </c>
      <c r="H10" s="1" t="s">
        <v>15</v>
      </c>
      <c r="I10" s="1">
        <v>3</v>
      </c>
      <c r="J10" s="4" t="str">
        <f t="shared" si="0"/>
        <v>是</v>
      </c>
      <c r="K10" s="1" t="s">
        <v>16</v>
      </c>
      <c r="L10" s="1" t="s">
        <v>17</v>
      </c>
      <c r="M10" s="1" t="s">
        <v>16</v>
      </c>
    </row>
    <row r="11" spans="1:13" x14ac:dyDescent="0.25">
      <c r="A11" s="11">
        <v>41</v>
      </c>
      <c r="B11" s="1" t="s">
        <v>22</v>
      </c>
      <c r="C11" s="1" t="s">
        <v>23</v>
      </c>
      <c r="D11" s="1" t="s">
        <v>19</v>
      </c>
      <c r="E11" s="2">
        <v>43756</v>
      </c>
      <c r="F11" s="11">
        <v>5.7999999999999996E-3</v>
      </c>
      <c r="G11" s="1" t="s">
        <v>14</v>
      </c>
      <c r="H11" s="1" t="s">
        <v>15</v>
      </c>
      <c r="I11" s="1">
        <v>1</v>
      </c>
      <c r="J11" s="4" t="str">
        <f t="shared" si="0"/>
        <v>是</v>
      </c>
      <c r="K11" s="1" t="s">
        <v>16</v>
      </c>
      <c r="L11" s="1" t="s">
        <v>17</v>
      </c>
      <c r="M11" s="1" t="s">
        <v>16</v>
      </c>
    </row>
    <row r="12" spans="1:13" x14ac:dyDescent="0.25">
      <c r="A12" s="11">
        <v>42</v>
      </c>
      <c r="B12" s="1" t="s">
        <v>24</v>
      </c>
      <c r="C12" s="1" t="s">
        <v>25</v>
      </c>
      <c r="D12" s="1" t="s">
        <v>18</v>
      </c>
      <c r="E12" s="2">
        <v>43756</v>
      </c>
      <c r="F12" s="20">
        <v>1.2999999999999999E-3</v>
      </c>
      <c r="G12" s="1" t="s">
        <v>14</v>
      </c>
      <c r="H12" s="1" t="s">
        <v>15</v>
      </c>
      <c r="I12" s="1">
        <v>0.1</v>
      </c>
      <c r="J12" s="4" t="str">
        <f t="shared" si="0"/>
        <v>是</v>
      </c>
      <c r="K12" s="1" t="s">
        <v>16</v>
      </c>
      <c r="L12" s="1" t="s">
        <v>17</v>
      </c>
      <c r="M12" s="1" t="s">
        <v>16</v>
      </c>
    </row>
    <row r="13" spans="1:13" x14ac:dyDescent="0.25">
      <c r="A13" s="11">
        <v>43</v>
      </c>
      <c r="B13" s="1" t="s">
        <v>24</v>
      </c>
      <c r="C13" s="1" t="s">
        <v>25</v>
      </c>
      <c r="D13" s="1" t="s">
        <v>13</v>
      </c>
      <c r="E13" s="2">
        <v>43756</v>
      </c>
      <c r="F13" s="11">
        <v>0.8</v>
      </c>
      <c r="G13" s="1" t="s">
        <v>14</v>
      </c>
      <c r="H13" s="1" t="s">
        <v>15</v>
      </c>
      <c r="I13" s="1">
        <v>3</v>
      </c>
      <c r="J13" s="4" t="str">
        <f t="shared" si="0"/>
        <v>是</v>
      </c>
      <c r="K13" s="1" t="s">
        <v>16</v>
      </c>
      <c r="L13" s="1" t="s">
        <v>17</v>
      </c>
      <c r="M13" s="1" t="s">
        <v>16</v>
      </c>
    </row>
    <row r="14" spans="1:13" x14ac:dyDescent="0.25">
      <c r="A14" s="11">
        <v>44</v>
      </c>
      <c r="B14" s="1" t="s">
        <v>24</v>
      </c>
      <c r="C14" s="1" t="s">
        <v>25</v>
      </c>
      <c r="D14" s="1" t="s">
        <v>19</v>
      </c>
      <c r="E14" s="2">
        <v>43756</v>
      </c>
      <c r="F14" s="11">
        <v>6.1999999999999998E-3</v>
      </c>
      <c r="G14" s="1" t="s">
        <v>14</v>
      </c>
      <c r="H14" s="1" t="s">
        <v>15</v>
      </c>
      <c r="I14" s="1">
        <v>1</v>
      </c>
      <c r="J14" s="4" t="str">
        <f t="shared" si="0"/>
        <v>是</v>
      </c>
      <c r="K14" s="1" t="s">
        <v>16</v>
      </c>
      <c r="L14" s="1" t="s">
        <v>17</v>
      </c>
      <c r="M14" s="1" t="s">
        <v>16</v>
      </c>
    </row>
    <row r="15" spans="1:13" x14ac:dyDescent="0.25">
      <c r="A15" s="11">
        <v>45</v>
      </c>
      <c r="B15" s="1" t="s">
        <v>26</v>
      </c>
      <c r="C15" s="1" t="s">
        <v>27</v>
      </c>
      <c r="D15" s="1" t="s">
        <v>18</v>
      </c>
      <c r="E15" s="2">
        <v>43756</v>
      </c>
      <c r="F15" s="20">
        <v>1E-3</v>
      </c>
      <c r="G15" s="1" t="s">
        <v>14</v>
      </c>
      <c r="H15" s="1" t="s">
        <v>15</v>
      </c>
      <c r="I15" s="1">
        <v>0.1</v>
      </c>
      <c r="J15" s="4" t="s">
        <v>50</v>
      </c>
      <c r="K15" s="1" t="s">
        <v>16</v>
      </c>
      <c r="L15" s="1" t="s">
        <v>17</v>
      </c>
      <c r="M15" s="1" t="s">
        <v>16</v>
      </c>
    </row>
    <row r="16" spans="1:13" x14ac:dyDescent="0.25">
      <c r="A16" s="11">
        <v>46</v>
      </c>
      <c r="B16" s="1" t="s">
        <v>26</v>
      </c>
      <c r="C16" s="1" t="s">
        <v>27</v>
      </c>
      <c r="D16" s="1" t="s">
        <v>13</v>
      </c>
      <c r="E16" s="2">
        <v>43756</v>
      </c>
      <c r="F16" s="11">
        <v>0.55000000000000004</v>
      </c>
      <c r="G16" s="1" t="s">
        <v>14</v>
      </c>
      <c r="H16" s="1" t="s">
        <v>15</v>
      </c>
      <c r="I16" s="1">
        <v>1</v>
      </c>
      <c r="J16" s="4" t="str">
        <f t="shared" si="0"/>
        <v>是</v>
      </c>
      <c r="K16" s="1" t="s">
        <v>16</v>
      </c>
      <c r="L16" s="1" t="s">
        <v>17</v>
      </c>
      <c r="M16" s="1" t="s">
        <v>16</v>
      </c>
    </row>
    <row r="17" spans="1:13" x14ac:dyDescent="0.25">
      <c r="A17" s="11">
        <v>47</v>
      </c>
      <c r="B17" s="1" t="s">
        <v>26</v>
      </c>
      <c r="C17" s="1" t="s">
        <v>27</v>
      </c>
      <c r="D17" s="1" t="s">
        <v>19</v>
      </c>
      <c r="E17" s="2">
        <v>43756</v>
      </c>
      <c r="F17" s="20">
        <v>4.5999999999999999E-3</v>
      </c>
      <c r="G17" s="1" t="s">
        <v>14</v>
      </c>
      <c r="H17" s="1" t="s">
        <v>15</v>
      </c>
      <c r="I17" s="1">
        <v>0.2</v>
      </c>
      <c r="J17" s="4" t="s">
        <v>50</v>
      </c>
      <c r="K17" s="1" t="s">
        <v>16</v>
      </c>
      <c r="L17" s="1" t="s">
        <v>17</v>
      </c>
      <c r="M17" s="1" t="s">
        <v>16</v>
      </c>
    </row>
    <row r="18" spans="1:13" x14ac:dyDescent="0.25">
      <c r="A18" s="11">
        <v>48</v>
      </c>
      <c r="B18" s="1" t="s">
        <v>28</v>
      </c>
      <c r="C18" s="1" t="s">
        <v>29</v>
      </c>
      <c r="D18" s="1" t="s">
        <v>18</v>
      </c>
      <c r="E18" s="2">
        <v>43756</v>
      </c>
      <c r="F18" s="20">
        <v>1.6999999999999999E-3</v>
      </c>
      <c r="G18" s="1" t="s">
        <v>14</v>
      </c>
      <c r="H18" s="1" t="s">
        <v>15</v>
      </c>
      <c r="I18" s="1">
        <v>0.1</v>
      </c>
      <c r="J18" s="4" t="s">
        <v>50</v>
      </c>
      <c r="K18" s="1" t="s">
        <v>16</v>
      </c>
      <c r="L18" s="1" t="s">
        <v>17</v>
      </c>
      <c r="M18" s="1" t="s">
        <v>16</v>
      </c>
    </row>
    <row r="19" spans="1:13" x14ac:dyDescent="0.25">
      <c r="A19" s="11">
        <v>49</v>
      </c>
      <c r="B19" s="1" t="s">
        <v>28</v>
      </c>
      <c r="C19" s="1" t="s">
        <v>29</v>
      </c>
      <c r="D19" s="1" t="s">
        <v>13</v>
      </c>
      <c r="E19" s="2">
        <v>43756</v>
      </c>
      <c r="F19" s="11">
        <v>0.66</v>
      </c>
      <c r="G19" s="1" t="s">
        <v>14</v>
      </c>
      <c r="H19" s="1" t="s">
        <v>15</v>
      </c>
      <c r="I19" s="1">
        <v>1</v>
      </c>
      <c r="J19" s="4" t="str">
        <f t="shared" si="0"/>
        <v>是</v>
      </c>
      <c r="K19" s="1" t="s">
        <v>16</v>
      </c>
      <c r="L19" s="1" t="s">
        <v>17</v>
      </c>
      <c r="M19" s="1" t="s">
        <v>16</v>
      </c>
    </row>
    <row r="20" spans="1:13" x14ac:dyDescent="0.25">
      <c r="A20" s="11">
        <v>50</v>
      </c>
      <c r="B20" s="1" t="s">
        <v>28</v>
      </c>
      <c r="C20" s="1" t="s">
        <v>29</v>
      </c>
      <c r="D20" s="1" t="s">
        <v>19</v>
      </c>
      <c r="E20" s="2">
        <v>43756</v>
      </c>
      <c r="F20" s="11">
        <v>6.6E-3</v>
      </c>
      <c r="G20" s="1" t="s">
        <v>14</v>
      </c>
      <c r="H20" s="1" t="s">
        <v>15</v>
      </c>
      <c r="I20" s="1">
        <v>0.2</v>
      </c>
      <c r="J20" s="4" t="str">
        <f t="shared" si="0"/>
        <v>是</v>
      </c>
      <c r="K20" s="1" t="s">
        <v>16</v>
      </c>
      <c r="L20" s="1" t="s">
        <v>17</v>
      </c>
      <c r="M20" s="1" t="s">
        <v>16</v>
      </c>
    </row>
    <row r="21" spans="1:13" x14ac:dyDescent="0.25">
      <c r="A21" s="11">
        <v>51</v>
      </c>
      <c r="B21" s="1" t="s">
        <v>30</v>
      </c>
      <c r="C21" s="1" t="s">
        <v>31</v>
      </c>
      <c r="D21" s="1" t="s">
        <v>18</v>
      </c>
      <c r="E21" s="2">
        <v>43756</v>
      </c>
      <c r="F21" s="11">
        <v>1.5E-3</v>
      </c>
      <c r="G21" s="1" t="s">
        <v>14</v>
      </c>
      <c r="H21" s="1" t="s">
        <v>15</v>
      </c>
      <c r="I21" s="1">
        <v>0.1</v>
      </c>
      <c r="J21" s="4" t="str">
        <f t="shared" si="0"/>
        <v>是</v>
      </c>
      <c r="K21" s="1" t="s">
        <v>16</v>
      </c>
      <c r="L21" s="1" t="s">
        <v>17</v>
      </c>
      <c r="M21" s="1" t="s">
        <v>16</v>
      </c>
    </row>
    <row r="22" spans="1:13" x14ac:dyDescent="0.25">
      <c r="A22" s="11">
        <v>52</v>
      </c>
      <c r="B22" s="1" t="s">
        <v>30</v>
      </c>
      <c r="C22" s="1" t="s">
        <v>31</v>
      </c>
      <c r="D22" s="1" t="s">
        <v>13</v>
      </c>
      <c r="E22" s="2">
        <v>43756</v>
      </c>
      <c r="F22" s="11">
        <v>0.76</v>
      </c>
      <c r="G22" s="1" t="s">
        <v>14</v>
      </c>
      <c r="H22" s="1" t="s">
        <v>15</v>
      </c>
      <c r="I22" s="1">
        <v>1</v>
      </c>
      <c r="J22" s="4" t="str">
        <f t="shared" si="0"/>
        <v>是</v>
      </c>
      <c r="K22" s="1" t="s">
        <v>16</v>
      </c>
      <c r="L22" s="1" t="s">
        <v>17</v>
      </c>
      <c r="M22" s="1" t="s">
        <v>16</v>
      </c>
    </row>
    <row r="23" spans="1:13" x14ac:dyDescent="0.25">
      <c r="A23" s="11">
        <v>53</v>
      </c>
      <c r="B23" s="1" t="s">
        <v>30</v>
      </c>
      <c r="C23" s="1" t="s">
        <v>31</v>
      </c>
      <c r="D23" s="1" t="s">
        <v>19</v>
      </c>
      <c r="E23" s="2">
        <v>43756</v>
      </c>
      <c r="F23" s="11">
        <v>6.7999999999999996E-3</v>
      </c>
      <c r="G23" s="1" t="s">
        <v>14</v>
      </c>
      <c r="H23" s="1" t="s">
        <v>15</v>
      </c>
      <c r="I23" s="1">
        <v>0.2</v>
      </c>
      <c r="J23" s="4" t="str">
        <f t="shared" si="0"/>
        <v>是</v>
      </c>
      <c r="K23" s="1" t="s">
        <v>16</v>
      </c>
      <c r="L23" s="1" t="s">
        <v>17</v>
      </c>
      <c r="M23" s="1" t="s">
        <v>16</v>
      </c>
    </row>
    <row r="24" spans="1:13" x14ac:dyDescent="0.25">
      <c r="A24" s="11">
        <v>54</v>
      </c>
      <c r="B24" s="1" t="s">
        <v>32</v>
      </c>
      <c r="C24" s="1" t="s">
        <v>33</v>
      </c>
      <c r="D24" s="1" t="s">
        <v>18</v>
      </c>
      <c r="E24" s="2">
        <v>43756</v>
      </c>
      <c r="F24" s="20">
        <v>1.9E-3</v>
      </c>
      <c r="G24" s="1" t="s">
        <v>14</v>
      </c>
      <c r="H24" s="1" t="s">
        <v>15</v>
      </c>
      <c r="I24" s="1">
        <v>0.1</v>
      </c>
      <c r="J24" s="4" t="str">
        <f t="shared" si="0"/>
        <v>是</v>
      </c>
      <c r="K24" s="1" t="s">
        <v>16</v>
      </c>
      <c r="L24" s="1" t="s">
        <v>17</v>
      </c>
      <c r="M24" s="1" t="s">
        <v>16</v>
      </c>
    </row>
    <row r="25" spans="1:13" x14ac:dyDescent="0.25">
      <c r="A25" s="11">
        <v>55</v>
      </c>
      <c r="B25" s="1" t="s">
        <v>32</v>
      </c>
      <c r="C25" s="1" t="s">
        <v>33</v>
      </c>
      <c r="D25" s="1" t="s">
        <v>13</v>
      </c>
      <c r="E25" s="2">
        <v>43756</v>
      </c>
      <c r="F25" s="11">
        <v>0.72</v>
      </c>
      <c r="G25" s="1" t="s">
        <v>14</v>
      </c>
      <c r="H25" s="1" t="s">
        <v>15</v>
      </c>
      <c r="I25" s="1">
        <v>1</v>
      </c>
      <c r="J25" s="4" t="str">
        <f t="shared" si="0"/>
        <v>是</v>
      </c>
      <c r="K25" s="1" t="s">
        <v>16</v>
      </c>
      <c r="L25" s="1" t="s">
        <v>17</v>
      </c>
      <c r="M25" s="1" t="s">
        <v>16</v>
      </c>
    </row>
    <row r="26" spans="1:13" x14ac:dyDescent="0.25">
      <c r="A26" s="11">
        <v>56</v>
      </c>
      <c r="B26" s="1" t="s">
        <v>32</v>
      </c>
      <c r="C26" s="1" t="s">
        <v>33</v>
      </c>
      <c r="D26" s="1" t="s">
        <v>19</v>
      </c>
      <c r="E26" s="2">
        <v>43756</v>
      </c>
      <c r="F26" s="11">
        <v>7.7999999999999996E-3</v>
      </c>
      <c r="G26" s="1" t="s">
        <v>14</v>
      </c>
      <c r="H26" s="1" t="s">
        <v>15</v>
      </c>
      <c r="I26" s="1">
        <v>0.2</v>
      </c>
      <c r="J26" s="4" t="str">
        <f t="shared" si="0"/>
        <v>是</v>
      </c>
      <c r="K26" s="1" t="s">
        <v>16</v>
      </c>
      <c r="L26" s="1" t="s">
        <v>17</v>
      </c>
      <c r="M26" s="1" t="s">
        <v>16</v>
      </c>
    </row>
    <row r="27" spans="1:13" x14ac:dyDescent="0.25">
      <c r="A27" s="11">
        <v>57</v>
      </c>
      <c r="B27" s="1" t="s">
        <v>34</v>
      </c>
      <c r="C27" s="1" t="s">
        <v>35</v>
      </c>
      <c r="D27" s="1" t="s">
        <v>36</v>
      </c>
      <c r="E27" s="2">
        <v>43756</v>
      </c>
      <c r="F27" s="11">
        <v>52</v>
      </c>
      <c r="G27" s="1" t="s">
        <v>37</v>
      </c>
      <c r="H27" s="1" t="s">
        <v>38</v>
      </c>
      <c r="I27" s="1">
        <v>55</v>
      </c>
      <c r="J27" s="4" t="str">
        <f t="shared" si="0"/>
        <v>是</v>
      </c>
      <c r="K27" s="1" t="s">
        <v>16</v>
      </c>
      <c r="L27" s="1" t="s">
        <v>17</v>
      </c>
      <c r="M27" s="1" t="s">
        <v>16</v>
      </c>
    </row>
    <row r="28" spans="1:13" x14ac:dyDescent="0.25">
      <c r="A28" s="11">
        <v>58</v>
      </c>
      <c r="B28" s="1" t="s">
        <v>34</v>
      </c>
      <c r="C28" s="1" t="s">
        <v>35</v>
      </c>
      <c r="D28" s="1" t="s">
        <v>39</v>
      </c>
      <c r="E28" s="2">
        <v>43756</v>
      </c>
      <c r="F28" s="11">
        <v>59</v>
      </c>
      <c r="G28" s="1" t="s">
        <v>37</v>
      </c>
      <c r="H28" s="1" t="s">
        <v>38</v>
      </c>
      <c r="I28" s="1">
        <v>65</v>
      </c>
      <c r="J28" s="4" t="str">
        <f t="shared" si="0"/>
        <v>是</v>
      </c>
      <c r="K28" s="1" t="s">
        <v>16</v>
      </c>
      <c r="L28" s="1" t="s">
        <v>17</v>
      </c>
      <c r="M28" s="1" t="s">
        <v>16</v>
      </c>
    </row>
    <row r="29" spans="1:13" x14ac:dyDescent="0.25">
      <c r="A29" s="11">
        <v>59</v>
      </c>
      <c r="B29" s="1" t="s">
        <v>40</v>
      </c>
      <c r="C29" s="1" t="s">
        <v>41</v>
      </c>
      <c r="D29" s="1" t="s">
        <v>36</v>
      </c>
      <c r="E29" s="2">
        <v>43756</v>
      </c>
      <c r="F29" s="11">
        <v>51</v>
      </c>
      <c r="G29" s="1" t="s">
        <v>37</v>
      </c>
      <c r="H29" s="1" t="s">
        <v>38</v>
      </c>
      <c r="I29" s="1">
        <v>55</v>
      </c>
      <c r="J29" s="4" t="str">
        <f t="shared" si="0"/>
        <v>是</v>
      </c>
      <c r="K29" s="1" t="s">
        <v>16</v>
      </c>
      <c r="L29" s="1" t="s">
        <v>17</v>
      </c>
      <c r="M29" s="1" t="s">
        <v>16</v>
      </c>
    </row>
    <row r="30" spans="1:13" x14ac:dyDescent="0.25">
      <c r="A30" s="11">
        <v>60</v>
      </c>
      <c r="B30" s="1" t="s">
        <v>40</v>
      </c>
      <c r="C30" s="1" t="s">
        <v>41</v>
      </c>
      <c r="D30" s="1" t="s">
        <v>39</v>
      </c>
      <c r="E30" s="2">
        <v>43756</v>
      </c>
      <c r="F30" s="11">
        <v>57</v>
      </c>
      <c r="G30" s="1" t="s">
        <v>37</v>
      </c>
      <c r="H30" s="1" t="s">
        <v>38</v>
      </c>
      <c r="I30" s="1">
        <v>65</v>
      </c>
      <c r="J30" s="4" t="str">
        <f t="shared" si="0"/>
        <v>是</v>
      </c>
      <c r="K30" s="1" t="s">
        <v>16</v>
      </c>
      <c r="L30" s="1" t="s">
        <v>17</v>
      </c>
      <c r="M30" s="1" t="s">
        <v>16</v>
      </c>
    </row>
    <row r="31" spans="1:13" x14ac:dyDescent="0.25">
      <c r="A31" s="11">
        <v>61</v>
      </c>
      <c r="B31" s="1" t="s">
        <v>42</v>
      </c>
      <c r="C31" s="1" t="s">
        <v>43</v>
      </c>
      <c r="D31" s="1" t="s">
        <v>36</v>
      </c>
      <c r="E31" s="2">
        <v>43756</v>
      </c>
      <c r="F31" s="11">
        <v>50</v>
      </c>
      <c r="G31" s="1" t="s">
        <v>37</v>
      </c>
      <c r="H31" s="1" t="s">
        <v>38</v>
      </c>
      <c r="I31" s="1">
        <v>55</v>
      </c>
      <c r="J31" s="4" t="str">
        <f t="shared" si="0"/>
        <v>是</v>
      </c>
      <c r="K31" s="1" t="s">
        <v>16</v>
      </c>
      <c r="L31" s="1" t="s">
        <v>17</v>
      </c>
      <c r="M31" s="1" t="s">
        <v>16</v>
      </c>
    </row>
    <row r="32" spans="1:13" x14ac:dyDescent="0.25">
      <c r="A32" s="11">
        <v>62</v>
      </c>
      <c r="B32" s="1" t="s">
        <v>42</v>
      </c>
      <c r="C32" s="1" t="s">
        <v>43</v>
      </c>
      <c r="D32" s="1" t="s">
        <v>39</v>
      </c>
      <c r="E32" s="2">
        <v>43756</v>
      </c>
      <c r="F32" s="11">
        <v>57</v>
      </c>
      <c r="G32" s="1" t="s">
        <v>37</v>
      </c>
      <c r="H32" s="1" t="s">
        <v>38</v>
      </c>
      <c r="I32" s="1">
        <v>65</v>
      </c>
      <c r="J32" s="4" t="str">
        <f t="shared" si="0"/>
        <v>是</v>
      </c>
      <c r="K32" s="1" t="s">
        <v>16</v>
      </c>
      <c r="L32" s="1" t="s">
        <v>17</v>
      </c>
      <c r="M32" s="1" t="s">
        <v>16</v>
      </c>
    </row>
    <row r="33" spans="1:13" x14ac:dyDescent="0.25">
      <c r="A33" s="11">
        <v>63</v>
      </c>
      <c r="B33" s="1" t="s">
        <v>44</v>
      </c>
      <c r="C33" s="1" t="s">
        <v>45</v>
      </c>
      <c r="D33" s="1" t="s">
        <v>36</v>
      </c>
      <c r="E33" s="2">
        <v>43756</v>
      </c>
      <c r="F33" s="11">
        <v>52</v>
      </c>
      <c r="G33" s="1" t="s">
        <v>37</v>
      </c>
      <c r="H33" s="1" t="s">
        <v>38</v>
      </c>
      <c r="I33" s="1">
        <v>55</v>
      </c>
      <c r="J33" s="4" t="str">
        <f t="shared" si="0"/>
        <v>是</v>
      </c>
      <c r="K33" s="1" t="s">
        <v>16</v>
      </c>
      <c r="L33" s="1" t="s">
        <v>17</v>
      </c>
      <c r="M33" s="1" t="s">
        <v>16</v>
      </c>
    </row>
    <row r="34" spans="1:13" x14ac:dyDescent="0.25">
      <c r="A34" s="11">
        <v>64</v>
      </c>
      <c r="B34" s="1" t="s">
        <v>44</v>
      </c>
      <c r="C34" s="1" t="s">
        <v>45</v>
      </c>
      <c r="D34" s="1" t="s">
        <v>39</v>
      </c>
      <c r="E34" s="2">
        <v>43756</v>
      </c>
      <c r="F34" s="11">
        <v>60</v>
      </c>
      <c r="G34" s="1" t="s">
        <v>37</v>
      </c>
      <c r="H34" s="1" t="s">
        <v>38</v>
      </c>
      <c r="I34" s="1">
        <v>65</v>
      </c>
      <c r="J34" s="4" t="str">
        <f t="shared" si="0"/>
        <v>是</v>
      </c>
      <c r="K34" s="1" t="s">
        <v>16</v>
      </c>
      <c r="L34" s="1" t="s">
        <v>17</v>
      </c>
      <c r="M34" s="1" t="s">
        <v>16</v>
      </c>
    </row>
  </sheetData>
  <autoFilter ref="A2:M2" xr:uid="{00000000-0009-0000-0000-000002000000}"/>
  <mergeCells count="1">
    <mergeCell ref="A1:M1"/>
  </mergeCells>
  <phoneticPr fontId="4" type="noConversion"/>
  <conditionalFormatting sqref="J3:J34">
    <cfRule type="cellIs" dxfId="0" priority="1" operator="equal">
      <formula>"否"</formula>
    </cfRule>
  </conditionalFormatting>
  <pageMargins left="0.75" right="0.75" top="1" bottom="1" header="0.5" footer="0.5"/>
  <pageSetup orientation="portrait" horizontalDpi="300" verticalDpi="300" r:id="rId1"/>
  <headerFooter alignWithMargins="0">
    <oddFooter>&amp;R&amp;1#&amp;"Calibri"&amp;8&amp;K737373General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AA48F30C046849A472B0D791AD2CA4" ma:contentTypeVersion="2" ma:contentTypeDescription="Create a new document." ma:contentTypeScope="" ma:versionID="081ce599a9f2975e94db7a08b7887d09">
  <xsd:schema xmlns:xsd="http://www.w3.org/2001/XMLSchema" xmlns:xs="http://www.w3.org/2001/XMLSchema" xmlns:p="http://schemas.microsoft.com/office/2006/metadata/properties" xmlns:ns1="http://schemas.microsoft.com/sharepoint/v3" xmlns:ns2="b4abbcbb-f447-4b2b-82f9-a3d673f9e8c0" targetNamespace="http://schemas.microsoft.com/office/2006/metadata/properties" ma:root="true" ma:fieldsID="61b8e9e0c71a968a0a3be524319ae0f3" ns1:_="" ns2:_="">
    <xsd:import namespace="http://schemas.microsoft.com/sharepoint/v3"/>
    <xsd:import namespace="b4abbcbb-f447-4b2b-82f9-a3d673f9e8c0"/>
    <xsd:element name="properties">
      <xsd:complexType>
        <xsd:sequence>
          <xsd:element name="documentManagement">
            <xsd:complexType>
              <xsd:all>
                <xsd:element ref="ns2:FeaturedItem" minOccurs="0"/>
                <xsd:element ref="ns2:b45cb295093441b7833c3c470ee6d86c" minOccurs="0"/>
                <xsd:element ref="ns2:TaxCatchAll" minOccurs="0"/>
                <xsd:element ref="ns2:TaxCatchAllLabel" minOccurs="0"/>
                <xsd:element ref="ns1:Comments" minOccurs="0"/>
                <xsd:element ref="ns2:MediaPath" minOccurs="0"/>
                <xsd:element ref="ns2:hd33a38a933644a6bda9a4c971e560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14" nillable="true" ma:displayName="Comments" ma:internalName="Comments">
      <xsd:simpleType>
        <xsd:restriction base="dms:Note">
          <xsd:maxLength value="255"/>
        </xsd:restriction>
      </xsd:simpleType>
    </xsd:element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bbcbb-f447-4b2b-82f9-a3d673f9e8c0" elementFormDefault="qualified">
    <xsd:import namespace="http://schemas.microsoft.com/office/2006/documentManagement/types"/>
    <xsd:import namespace="http://schemas.microsoft.com/office/infopath/2007/PartnerControls"/>
    <xsd:element name="FeaturedItem" ma:index="8" nillable="true" ma:displayName="Featured Item" ma:internalName="FeaturedItem">
      <xsd:simpleType>
        <xsd:restriction base="dms:Boolean"/>
      </xsd:simpleType>
    </xsd:element>
    <xsd:element name="b45cb295093441b7833c3c470ee6d86c" ma:index="9" nillable="true" ma:taxonomy="true" ma:internalName="b45cb295093441b7833c3c470ee6d86c" ma:taxonomyFieldName="Area" ma:displayName="Area" ma:fieldId="{b45cb295-0934-41b7-833c-3c470ee6d86c}" ma:taxonomyMulti="true" ma:sspId="82e440ad-ed34-43a7-ba84-1300923d6e38" ma:termSetId="c88403b9-677b-4d26-bdb7-2fefb32941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faf72ed9-d12f-4114-bf6f-f95bf19449c4}" ma:internalName="TaxCatchAll" ma:showField="CatchAllData" ma:web="b4abbcbb-f447-4b2b-82f9-a3d673f9e8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description="" ma:hidden="true" ma:list="{faf72ed9-d12f-4114-bf6f-f95bf19449c4}" ma:internalName="TaxCatchAllLabel" ma:readOnly="true" ma:showField="CatchAllDataLabel" ma:web="b4abbcbb-f447-4b2b-82f9-a3d673f9e8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Path" ma:index="15" nillable="true" ma:displayName="Path" ma:internalName="MediaPath">
      <xsd:simpleType>
        <xsd:restriction base="dms:Text"/>
      </xsd:simpleType>
    </xsd:element>
    <xsd:element name="hd33a38a933644a6bda9a4c971e5602a" ma:index="16" nillable="true" ma:taxonomy="true" ma:internalName="hd33a38a933644a6bda9a4c971e5602a" ma:taxonomyFieldName="DocumentType" ma:displayName="Document Type" ma:fieldId="{1d33a38a-9336-44a6-bda9-a4c971e5602a}" ma:sspId="82e440ad-ed34-43a7-ba84-1300923d6e38" ma:termSetId="cc3d8cb8-d55e-4367-b48b-99d68f8ae53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45cb295093441b7833c3c470ee6d86c xmlns="b4abbcbb-f447-4b2b-82f9-a3d673f9e8c0">
      <Terms xmlns="http://schemas.microsoft.com/office/infopath/2007/PartnerControls"/>
    </b45cb295093441b7833c3c470ee6d86c>
    <PublishingExpirationDate xmlns="http://schemas.microsoft.com/sharepoint/v3" xsi:nil="true"/>
    <PublishingStartDate xmlns="http://schemas.microsoft.com/sharepoint/v3" xsi:nil="true"/>
    <TaxCatchAll xmlns="b4abbcbb-f447-4b2b-82f9-a3d673f9e8c0"/>
    <FeaturedItem xmlns="b4abbcbb-f447-4b2b-82f9-a3d673f9e8c0">false</FeaturedItem>
    <Comments xmlns="http://schemas.microsoft.com/sharepoint/v3" xsi:nil="true"/>
    <MediaPath xmlns="b4abbcbb-f447-4b2b-82f9-a3d673f9e8c0" xsi:nil="true"/>
    <hd33a38a933644a6bda9a4c971e5602a xmlns="b4abbcbb-f447-4b2b-82f9-a3d673f9e8c0">
      <Terms xmlns="http://schemas.microsoft.com/office/infopath/2007/PartnerControls"/>
    </hd33a38a933644a6bda9a4c971e5602a>
  </documentManagement>
</p:properties>
</file>

<file path=customXml/itemProps1.xml><?xml version="1.0" encoding="utf-8"?>
<ds:datastoreItem xmlns:ds="http://schemas.openxmlformats.org/officeDocument/2006/customXml" ds:itemID="{1947AE8B-F048-4BFE-B448-91284C23823D}"/>
</file>

<file path=customXml/itemProps2.xml><?xml version="1.0" encoding="utf-8"?>
<ds:datastoreItem xmlns:ds="http://schemas.openxmlformats.org/officeDocument/2006/customXml" ds:itemID="{E0372DD3-C414-4FCC-9D61-DF19D342F5FF}"/>
</file>

<file path=customXml/itemProps3.xml><?xml version="1.0" encoding="utf-8"?>
<ds:datastoreItem xmlns:ds="http://schemas.openxmlformats.org/officeDocument/2006/customXml" ds:itemID="{50DDC8F8-EE4E-4288-98E9-556A362693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2019第一季度</vt:lpstr>
      <vt:lpstr>2019第二季度</vt:lpstr>
      <vt:lpstr>2019第三季度</vt:lpstr>
      <vt:lpstr>2019第四季度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keywords/>
  <cp:lastModifiedBy>Liu Annie</cp:lastModifiedBy>
  <dcterms:created xsi:type="dcterms:W3CDTF">2017-03-16T03:31:17Z</dcterms:created>
  <dcterms:modified xsi:type="dcterms:W3CDTF">2019-11-01T03:12:24Z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5b55a0c-bcf3-45fe-8d6b-e30a646beadd_Enabled">
    <vt:lpwstr>True</vt:lpwstr>
  </property>
  <property fmtid="{D5CDD505-2E9C-101B-9397-08002B2CF9AE}" pid="3" name="MSIP_Label_25b55a0c-bcf3-45fe-8d6b-e30a646beadd_SiteId">
    <vt:lpwstr>d2d2794a-61cc-4823-9690-8e288fd554cc</vt:lpwstr>
  </property>
  <property fmtid="{D5CDD505-2E9C-101B-9397-08002B2CF9AE}" pid="4" name="MSIP_Label_25b55a0c-bcf3-45fe-8d6b-e30a646beadd_Ref">
    <vt:lpwstr>https://api.informationprotection.azure.com/api/d2d2794a-61cc-4823-9690-8e288fd554cc</vt:lpwstr>
  </property>
  <property fmtid="{D5CDD505-2E9C-101B-9397-08002B2CF9AE}" pid="5" name="MSIP_Label_25b55a0c-bcf3-45fe-8d6b-e30a646beadd_SetBy">
    <vt:lpwstr>CNWANGRO@tetrapak.com</vt:lpwstr>
  </property>
  <property fmtid="{D5CDD505-2E9C-101B-9397-08002B2CF9AE}" pid="6" name="MSIP_Label_25b55a0c-bcf3-45fe-8d6b-e30a646beadd_SetDate">
    <vt:lpwstr>2017-09-27T16:48:35.9493329+08:00</vt:lpwstr>
  </property>
  <property fmtid="{D5CDD505-2E9C-101B-9397-08002B2CF9AE}" pid="7" name="MSIP_Label_25b55a0c-bcf3-45fe-8d6b-e30a646beadd_Name">
    <vt:lpwstr>Internal</vt:lpwstr>
  </property>
  <property fmtid="{D5CDD505-2E9C-101B-9397-08002B2CF9AE}" pid="8" name="MSIP_Label_25b55a0c-bcf3-45fe-8d6b-e30a646beadd_Application">
    <vt:lpwstr>Microsoft Azure Information Protection</vt:lpwstr>
  </property>
  <property fmtid="{D5CDD505-2E9C-101B-9397-08002B2CF9AE}" pid="9" name="MSIP_Label_25b55a0c-bcf3-45fe-8d6b-e30a646beadd_Extended_MSFT_Method">
    <vt:lpwstr>Manual</vt:lpwstr>
  </property>
  <property fmtid="{D5CDD505-2E9C-101B-9397-08002B2CF9AE}" pid="10" name="Sensitivity">
    <vt:lpwstr>Internal</vt:lpwstr>
  </property>
  <property fmtid="{D5CDD505-2E9C-101B-9397-08002B2CF9AE}" pid="11" name="ContentTypeId">
    <vt:lpwstr>0x0101001EAA48F30C046849A472B0D791AD2CA4</vt:lpwstr>
  </property>
  <property fmtid="{D5CDD505-2E9C-101B-9397-08002B2CF9AE}" pid="12" name="Area">
    <vt:lpwstr/>
  </property>
  <property fmtid="{D5CDD505-2E9C-101B-9397-08002B2CF9AE}" pid="13" name="DocumentType">
    <vt:lpwstr/>
  </property>
</Properties>
</file>